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3811" windowHeight="6972" tabRatio="757" firstSheet="7" activeTab="7"/>
  </bookViews>
  <sheets>
    <sheet name="目录" sheetId="1" r:id="rId1"/>
    <sheet name="1部门收支决算总表" sheetId="2" r:id="rId2"/>
    <sheet name="2部门收入决算表" sheetId="3" r:id="rId3"/>
    <sheet name="3部门支出决算表" sheetId="4" r:id="rId4"/>
    <sheet name="4财政拨款收支决算总表" sheetId="5" r:id="rId5"/>
    <sheet name="5一般公共预算财政拨款支出决算表" sheetId="6" r:id="rId6"/>
    <sheet name="6一般公共预算财政拨款基本支出决算表" sheetId="7" r:id="rId7"/>
    <sheet name="7一般公共预算财政拨款“三公”经费支出决算表" sheetId="8" r:id="rId8"/>
    <sheet name="8政府性基金预算财政拨款收入支出决算表" sheetId="9" r:id="rId9"/>
  </sheets>
  <definedNames>
    <definedName name="_xlnm.Print_Titles" localSheetId="2">'2部门收入决算表'!$1:$9</definedName>
    <definedName name="_xlnm.Print_Titles" localSheetId="3">'3部门支出决算表'!$1:$9</definedName>
  </definedNames>
  <calcPr calcId="144525"/>
</workbook>
</file>

<file path=xl/sharedStrings.xml><?xml version="1.0" encoding="utf-8"?>
<sst xmlns="http://schemas.openxmlformats.org/spreadsheetml/2006/main" count="1708" uniqueCount="640">
  <si>
    <t>目录</t>
  </si>
  <si>
    <t>表一</t>
  </si>
  <si>
    <t>部门收支决算总表</t>
  </si>
  <si>
    <t>表二</t>
  </si>
  <si>
    <t>部门收入决算表</t>
  </si>
  <si>
    <t>表三</t>
  </si>
  <si>
    <t>部门支出决算表</t>
  </si>
  <si>
    <t>表四</t>
  </si>
  <si>
    <t>财政拨款收支决算总表</t>
  </si>
  <si>
    <t>表五</t>
  </si>
  <si>
    <t>一般公共预算财政拨款支出决算表</t>
  </si>
  <si>
    <t>表六</t>
  </si>
  <si>
    <t>一般公共预算财政拨款基本支出决算表</t>
  </si>
  <si>
    <t>表七</t>
  </si>
  <si>
    <t>一般公共预算财政拨款“三公”经费支出决算表</t>
  </si>
  <si>
    <t>表八</t>
  </si>
  <si>
    <t>政府性基金预算财政拨款收入支出决算表</t>
  </si>
  <si>
    <t>公开01表</t>
  </si>
  <si>
    <t>编制单位：宁乡市东湖塘镇人民政府</t>
  </si>
  <si>
    <t>金额单位：万元</t>
  </si>
  <si>
    <t>收入</t>
  </si>
  <si>
    <t>支出</t>
  </si>
  <si>
    <t>项目</t>
  </si>
  <si>
    <t>行次</t>
  </si>
  <si>
    <t>决算数</t>
  </si>
  <si>
    <t>项目(按功能分类)</t>
  </si>
  <si>
    <t>栏次</t>
  </si>
  <si>
    <t/>
  </si>
  <si>
    <t>6</t>
  </si>
  <si>
    <t>一、一般公共预算财政拨款收入</t>
  </si>
  <si>
    <t>1</t>
  </si>
  <si>
    <t>一、一般公共服务支出</t>
  </si>
  <si>
    <t>32</t>
  </si>
  <si>
    <t>二、政府性基金预算财政拨款收入</t>
  </si>
  <si>
    <t>2</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</si>
  <si>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</si>
  <si>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</si>
  <si>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</si>
  <si>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</si>
  <si>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</si>
  <si>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</si>
  <si>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</si>
  <si>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</si>
  <si>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</si>
  <si>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</si>
  <si>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</si>
  <si>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</si>
  <si>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</si>
  <si>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</si>
  <si>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</si>
  <si>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</si>
  <si>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</si>
  <si>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</si>
  <si>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</si>
  <si>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</si>
  <si>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</si>
  <si>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</si>
  <si>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</si>
  <si>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</si>
  <si>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</si>
  <si>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</si>
  <si>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</si>
  <si>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</si>
  <si>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</si>
  <si>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</si>
  <si>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</si>
  <si>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</si>
  <si>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</si>
  <si>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</si>
  <si>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</si>
  <si>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</si>
  <si>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</si>
  <si>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</si>
  <si>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</si>
  <si>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</si>
  <si>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</si>
  <si>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</si>
  <si>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</si>
  <si>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</si>
  <si>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</si>
  <si>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</si>
  <si>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</si>
  <si>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</si>
  <si>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</si>
  <si>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</si>
  <si>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</si>
  <si>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</si>
  <si>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</si>
  <si>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</si>
  <si>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</si>
  <si>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</si>
  <si>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</si>
  <si>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</si>
  <si>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</si>
  <si>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</si>
  <si>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</si>
  <si>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</si>
  <si>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</si>
  <si>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</si>
  <si>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</si>
  <si>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</si>
  <si>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</si>
  <si>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</si>
  <si>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</si>
  <si>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</si>
  <si>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</si>
  <si>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</si>
  <si>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</si>
  <si>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</si>
  <si>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</si>
  <si>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</si>
  <si>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</si>
  <si>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</si>
  <si>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</si>
  <si>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</si>
  <si>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</si>
  <si>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本年支出合计：6939.33</t>
  </si>
  <si>
    <t xml:space="preserve">    使用非财政拨款结余</t>
  </si>
  <si>
    <t>28</t>
  </si>
  <si>
    <t xml:space="preserve">    结余分配</t>
  </si>
  <si>
    <t xml:space="preserve">    年初结转和结余</t>
  </si>
  <si>
    <t>29</t>
  </si>
  <si>
    <t xml:space="preserve">    年末结转和结余</t>
  </si>
  <si>
    <t>30</t>
  </si>
  <si>
    <t>总计</t>
  </si>
  <si>
    <t>31</t>
  </si>
  <si>
    <t>总计:6939.33</t>
  </si>
  <si>
    <t>注：本表反映部门本年度的总收支和年末结转结余情况。</t>
  </si>
  <si>
    <t>本套报表金额单位转换时可能存在尾数误差。</t>
  </si>
  <si>
    <t>公开02表</t>
  </si>
  <si>
    <t>2020年度</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</si>
  <si>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</si>
  <si>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</si>
  <si>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</si>
  <si>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</si>
  <si>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</si>
  <si>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</si>
  <si>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</si>
  <si>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</si>
  <si>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</si>
  <si>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</si>
  <si>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</si>
  <si>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</si>
  <si>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</si>
  <si>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</si>
  <si>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</si>
  <si>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</si>
  <si>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20101</t>
  </si>
  <si>
    <t>人大事务</t>
  </si>
  <si>
    <t>2010102</t>
  </si>
  <si>
    <t xml:space="preserve">  一般行政管理事务</t>
  </si>
  <si>
    <t>2010108</t>
  </si>
  <si>
    <t xml:space="preserve">  代表工作</t>
  </si>
  <si>
    <t>20103</t>
  </si>
  <si>
    <t>政府办公厅（室）及相关机构事务</t>
  </si>
  <si>
    <t>2010301</t>
  </si>
  <si>
    <t xml:space="preserve">  行政运行</t>
  </si>
  <si>
    <t>2010302</t>
  </si>
  <si>
    <t>2010306</t>
  </si>
  <si>
    <t xml:space="preserve">  政务公开审批</t>
  </si>
  <si>
    <t>20105</t>
  </si>
  <si>
    <t>统计信息事务</t>
  </si>
  <si>
    <t>2010502</t>
  </si>
  <si>
    <t>2010507</t>
  </si>
  <si>
    <t xml:space="preserve">  专项普查活动</t>
  </si>
  <si>
    <t>20106</t>
  </si>
  <si>
    <t>财政事务</t>
  </si>
  <si>
    <t>2010602</t>
  </si>
  <si>
    <t>2010699</t>
  </si>
  <si>
    <t xml:space="preserve">  其他财政事务支出</t>
  </si>
  <si>
    <t>20113</t>
  </si>
  <si>
    <t>商贸事务</t>
  </si>
  <si>
    <t>2011308</t>
  </si>
  <si>
    <t xml:space="preserve">  招商引资</t>
  </si>
  <si>
    <t>20131</t>
  </si>
  <si>
    <t>党委办公厅（室）及相关机构事务</t>
  </si>
  <si>
    <t>2013102</t>
  </si>
  <si>
    <t>2013105</t>
  </si>
  <si>
    <t xml:space="preserve">  专项业务</t>
  </si>
  <si>
    <t>20132</t>
  </si>
  <si>
    <t>组织事务</t>
  </si>
  <si>
    <t>2013202</t>
  </si>
  <si>
    <t>20138</t>
  </si>
  <si>
    <t>市场监督管理事务</t>
  </si>
  <si>
    <t>2013816</t>
  </si>
  <si>
    <t xml:space="preserve">  食品安全监管</t>
  </si>
  <si>
    <t>2013899</t>
  </si>
  <si>
    <t xml:space="preserve">  其他市场监督管理事务</t>
  </si>
  <si>
    <t>20199</t>
  </si>
  <si>
    <t>其他一般公共服务支出</t>
  </si>
  <si>
    <t>2019999</t>
  </si>
  <si>
    <t xml:space="preserve">  其他一般公共服务支出</t>
  </si>
  <si>
    <t>204</t>
  </si>
  <si>
    <t>公共安全支出</t>
  </si>
  <si>
    <t>20402</t>
  </si>
  <si>
    <t>公安</t>
  </si>
  <si>
    <t>2040202</t>
  </si>
  <si>
    <t>20406</t>
  </si>
  <si>
    <t>司法</t>
  </si>
  <si>
    <t>2040601</t>
  </si>
  <si>
    <t>205</t>
  </si>
  <si>
    <t>教育支出</t>
  </si>
  <si>
    <t>20502</t>
  </si>
  <si>
    <t>普通教育</t>
  </si>
  <si>
    <t>2050201</t>
  </si>
  <si>
    <t xml:space="preserve">  学前教育</t>
  </si>
  <si>
    <t>2050203</t>
  </si>
  <si>
    <t xml:space="preserve">  初中教育</t>
  </si>
  <si>
    <t>2050299</t>
  </si>
  <si>
    <t xml:space="preserve">  其他普通教育支出</t>
  </si>
  <si>
    <t>20509</t>
  </si>
  <si>
    <t>教育费附加安排的支出</t>
  </si>
  <si>
    <t>2050999</t>
  </si>
  <si>
    <t xml:space="preserve">  其他教育费附加安排的支出</t>
  </si>
  <si>
    <t>207</t>
  </si>
  <si>
    <t>文化旅游体育与传媒支出</t>
  </si>
  <si>
    <t>20701</t>
  </si>
  <si>
    <t>文化和旅游</t>
  </si>
  <si>
    <t>2070199</t>
  </si>
  <si>
    <t xml:space="preserve">  其他文化和旅游支出</t>
  </si>
  <si>
    <t>20702</t>
  </si>
  <si>
    <t>文物</t>
  </si>
  <si>
    <t>2070206</t>
  </si>
  <si>
    <t xml:space="preserve">  历史名城与古迹</t>
  </si>
  <si>
    <t>20799</t>
  </si>
  <si>
    <t>其他文化旅游体育与传媒支出</t>
  </si>
  <si>
    <t>2079999</t>
  </si>
  <si>
    <t xml:space="preserve">  其他文化旅游体育与传媒支出</t>
  </si>
  <si>
    <t>208</t>
  </si>
  <si>
    <t>社会保障和就业支出</t>
  </si>
  <si>
    <t>20801</t>
  </si>
  <si>
    <t>人力资源和社会保障管理事务</t>
  </si>
  <si>
    <t>2080102</t>
  </si>
  <si>
    <t>2080104</t>
  </si>
  <si>
    <t xml:space="preserve">  综合业务管理</t>
  </si>
  <si>
    <t>2080109</t>
  </si>
  <si>
    <t xml:space="preserve">  社会保险经办机构</t>
  </si>
  <si>
    <t>2080199</t>
  </si>
  <si>
    <t xml:space="preserve">  其他人力资源和社会保障管理事务支出</t>
  </si>
  <si>
    <t>20802</t>
  </si>
  <si>
    <t>民政管理事务</t>
  </si>
  <si>
    <t>2080208</t>
  </si>
  <si>
    <t xml:space="preserve">  基层政权建设和社区治理</t>
  </si>
  <si>
    <t>2080299</t>
  </si>
  <si>
    <t xml:space="preserve">  其他民政管理事务支出</t>
  </si>
  <si>
    <t>20805</t>
  </si>
  <si>
    <t>行政事业单位养老支出</t>
  </si>
  <si>
    <t>2080501</t>
  </si>
  <si>
    <t xml:space="preserve">  行政单位离退休</t>
  </si>
  <si>
    <t>2080505</t>
  </si>
  <si>
    <t xml:space="preserve">  机关事业单位基本养老保险缴费支出</t>
  </si>
  <si>
    <t>20807</t>
  </si>
  <si>
    <t>就业补助</t>
  </si>
  <si>
    <t>2080701</t>
  </si>
  <si>
    <t xml:space="preserve">  就业创业服务补贴</t>
  </si>
  <si>
    <t>2080799</t>
  </si>
  <si>
    <t xml:space="preserve">  其他就业补助支出</t>
  </si>
  <si>
    <t>20808</t>
  </si>
  <si>
    <t>抚恤</t>
  </si>
  <si>
    <t>2080801</t>
  </si>
  <si>
    <t xml:space="preserve">  死亡抚恤</t>
  </si>
  <si>
    <t>2080804</t>
  </si>
  <si>
    <t xml:space="preserve">  优抚事业单位支出</t>
  </si>
  <si>
    <t>20809</t>
  </si>
  <si>
    <t>退役安置</t>
  </si>
  <si>
    <t>2080901</t>
  </si>
  <si>
    <t xml:space="preserve">  退役士兵安置</t>
  </si>
  <si>
    <t>2080905</t>
  </si>
  <si>
    <t xml:space="preserve">  军队转业干部安置</t>
  </si>
  <si>
    <t>20810</t>
  </si>
  <si>
    <t>社会福利</t>
  </si>
  <si>
    <t>2081002</t>
  </si>
  <si>
    <t xml:space="preserve">  老年福利</t>
  </si>
  <si>
    <t>2081099</t>
  </si>
  <si>
    <t xml:space="preserve">  其他社会福利支出</t>
  </si>
  <si>
    <t>20811</t>
  </si>
  <si>
    <t>残疾人事业</t>
  </si>
  <si>
    <t>2081104</t>
  </si>
  <si>
    <t xml:space="preserve">  残疾人康复</t>
  </si>
  <si>
    <t>2081199</t>
  </si>
  <si>
    <t xml:space="preserve">  其他残疾人事业支出</t>
  </si>
  <si>
    <t>20820</t>
  </si>
  <si>
    <t>临时救助</t>
  </si>
  <si>
    <t>2082001</t>
  </si>
  <si>
    <t xml:space="preserve">  临时救助支出</t>
  </si>
  <si>
    <t>20821</t>
  </si>
  <si>
    <t>特困人员救助供养</t>
  </si>
  <si>
    <t>2082102</t>
  </si>
  <si>
    <t xml:space="preserve">  农村特困人员救助供养支出</t>
  </si>
  <si>
    <t>20822</t>
  </si>
  <si>
    <t>大中型水库移民后期扶持基金支出</t>
  </si>
  <si>
    <t>2082201</t>
  </si>
  <si>
    <t xml:space="preserve">  移民补助</t>
  </si>
  <si>
    <t>20826</t>
  </si>
  <si>
    <t>财政对基本养老保险基金的补助</t>
  </si>
  <si>
    <t>2082699</t>
  </si>
  <si>
    <t xml:space="preserve">  财政对其他基本养老保险基金的补助</t>
  </si>
  <si>
    <t>20828</t>
  </si>
  <si>
    <t>退役军人管理事务</t>
  </si>
  <si>
    <t>2082804</t>
  </si>
  <si>
    <t xml:space="preserve">  拥军优属</t>
  </si>
  <si>
    <t>20899</t>
  </si>
  <si>
    <t>其他社会保障和就业支出</t>
  </si>
  <si>
    <t>2089901</t>
  </si>
  <si>
    <t xml:space="preserve">  其他社会保障和就业支出</t>
  </si>
  <si>
    <t>210</t>
  </si>
  <si>
    <t>卫生健康支出</t>
  </si>
  <si>
    <t>21001</t>
  </si>
  <si>
    <t>卫生健康管理事务</t>
  </si>
  <si>
    <t>2100102</t>
  </si>
  <si>
    <t>21003</t>
  </si>
  <si>
    <t>基层医疗卫生机构</t>
  </si>
  <si>
    <t>2100301</t>
  </si>
  <si>
    <t xml:space="preserve">  城市社区卫生机构</t>
  </si>
  <si>
    <t>21004</t>
  </si>
  <si>
    <t>公共卫生</t>
  </si>
  <si>
    <t>2100410</t>
  </si>
  <si>
    <t xml:space="preserve">  突发公共卫生事件应急处理</t>
  </si>
  <si>
    <t>2100499</t>
  </si>
  <si>
    <t xml:space="preserve">  其他公共卫生支出</t>
  </si>
  <si>
    <t>21007</t>
  </si>
  <si>
    <t>计划生育事务</t>
  </si>
  <si>
    <t>2100717</t>
  </si>
  <si>
    <t xml:space="preserve">  计划生育服务</t>
  </si>
  <si>
    <t>2100799</t>
  </si>
  <si>
    <t xml:space="preserve">  其他计划生育事务支出</t>
  </si>
  <si>
    <t>21011</t>
  </si>
  <si>
    <t>行政事业单位医疗</t>
  </si>
  <si>
    <t>2101101</t>
  </si>
  <si>
    <t xml:space="preserve">  行政单位医疗</t>
  </si>
  <si>
    <t>2101102</t>
  </si>
  <si>
    <t xml:space="preserve">  事业单位医疗</t>
  </si>
  <si>
    <t>2101103</t>
  </si>
  <si>
    <t xml:space="preserve">  公务员医疗补助</t>
  </si>
  <si>
    <t>211</t>
  </si>
  <si>
    <t>节能环保支出</t>
  </si>
  <si>
    <t>21103</t>
  </si>
  <si>
    <t>污染防治</t>
  </si>
  <si>
    <t>2110302</t>
  </si>
  <si>
    <t xml:space="preserve">  水体</t>
  </si>
  <si>
    <t>2110399</t>
  </si>
  <si>
    <t xml:space="preserve">  其他污染防治支出</t>
  </si>
  <si>
    <t>21104</t>
  </si>
  <si>
    <t>自然生态保护</t>
  </si>
  <si>
    <t>2110402</t>
  </si>
  <si>
    <t xml:space="preserve">  农村环境保护</t>
  </si>
  <si>
    <t>21110</t>
  </si>
  <si>
    <t>能源节约利用</t>
  </si>
  <si>
    <t>2111001</t>
  </si>
  <si>
    <t xml:space="preserve">  能源节约利用</t>
  </si>
  <si>
    <t>21112</t>
  </si>
  <si>
    <t>可再生能源</t>
  </si>
  <si>
    <t>2111201</t>
  </si>
  <si>
    <t xml:space="preserve">  可再生能源</t>
  </si>
  <si>
    <t>212</t>
  </si>
  <si>
    <t>城乡社区支出</t>
  </si>
  <si>
    <t>21203</t>
  </si>
  <si>
    <t>城乡社区公共设施</t>
  </si>
  <si>
    <t>2120303</t>
  </si>
  <si>
    <t xml:space="preserve">  小城镇基础设施建设</t>
  </si>
  <si>
    <t>21213</t>
  </si>
  <si>
    <t>城市基础设施配套费安排的支出</t>
  </si>
  <si>
    <t>2121399</t>
  </si>
  <si>
    <t xml:space="preserve">  其他城市基础设施配套费安排的支出</t>
  </si>
  <si>
    <t>213</t>
  </si>
  <si>
    <t>农林水支出</t>
  </si>
  <si>
    <t>21301</t>
  </si>
  <si>
    <t>农业农村</t>
  </si>
  <si>
    <t>2130104</t>
  </si>
  <si>
    <t xml:space="preserve">  事业运行</t>
  </si>
  <si>
    <t>2130108</t>
  </si>
  <si>
    <t xml:space="preserve">  病虫害控制</t>
  </si>
  <si>
    <t>2130109</t>
  </si>
  <si>
    <t xml:space="preserve">  农产品质量安全</t>
  </si>
  <si>
    <t>2130119</t>
  </si>
  <si>
    <t xml:space="preserve">  防灾救灾</t>
  </si>
  <si>
    <t>2130121</t>
  </si>
  <si>
    <t xml:space="preserve">  农业结构调整补贴</t>
  </si>
  <si>
    <t>2130126</t>
  </si>
  <si>
    <t xml:space="preserve">  农村社会事业</t>
  </si>
  <si>
    <t>2130142</t>
  </si>
  <si>
    <t xml:space="preserve">  农村道路建设</t>
  </si>
  <si>
    <t>2130199</t>
  </si>
  <si>
    <t xml:space="preserve">  其他农业农村支出</t>
  </si>
  <si>
    <t>21302</t>
  </si>
  <si>
    <t>林业和草原</t>
  </si>
  <si>
    <t>2130205</t>
  </si>
  <si>
    <t xml:space="preserve">  森林资源培育</t>
  </si>
  <si>
    <t>2130207</t>
  </si>
  <si>
    <t xml:space="preserve">  森林资源管理</t>
  </si>
  <si>
    <t>2130209</t>
  </si>
  <si>
    <t xml:space="preserve">  森林生态效益补偿</t>
  </si>
  <si>
    <t>2130211</t>
  </si>
  <si>
    <t xml:space="preserve">  动植物保护</t>
  </si>
  <si>
    <t>2130226</t>
  </si>
  <si>
    <t xml:space="preserve">  林区公共支出</t>
  </si>
  <si>
    <t>2130234</t>
  </si>
  <si>
    <t xml:space="preserve">  林业草原防灾减灾</t>
  </si>
  <si>
    <t>2130299</t>
  </si>
  <si>
    <t xml:space="preserve">  其他林业和草原支出</t>
  </si>
  <si>
    <t>21303</t>
  </si>
  <si>
    <t>水利</t>
  </si>
  <si>
    <t>2130305</t>
  </si>
  <si>
    <t xml:space="preserve">  水利工程建设</t>
  </si>
  <si>
    <t>2130306</t>
  </si>
  <si>
    <t xml:space="preserve">  水利工程运行与维护</t>
  </si>
  <si>
    <t>2130316</t>
  </si>
  <si>
    <t xml:space="preserve">  农村水利</t>
  </si>
  <si>
    <t>2130399</t>
  </si>
  <si>
    <t xml:space="preserve">  其他水利支出</t>
  </si>
  <si>
    <t>21305</t>
  </si>
  <si>
    <t>扶贫</t>
  </si>
  <si>
    <t>2130505</t>
  </si>
  <si>
    <t xml:space="preserve">  生产发展</t>
  </si>
  <si>
    <t>2130599</t>
  </si>
  <si>
    <t xml:space="preserve">  其他扶贫支出</t>
  </si>
  <si>
    <t>21307</t>
  </si>
  <si>
    <t>农村综合改革</t>
  </si>
  <si>
    <t>2130701</t>
  </si>
  <si>
    <t xml:space="preserve">  对村级一事一议的补助</t>
  </si>
  <si>
    <t>2130705</t>
  </si>
  <si>
    <t xml:space="preserve">  对村民委员会和村党支部的补助</t>
  </si>
  <si>
    <t>2130706</t>
  </si>
  <si>
    <t xml:space="preserve">  对村集体经济组织的补助</t>
  </si>
  <si>
    <t>2130799</t>
  </si>
  <si>
    <t xml:space="preserve">  其他农村综合改革支出</t>
  </si>
  <si>
    <t>21399</t>
  </si>
  <si>
    <t>其他农林水支出</t>
  </si>
  <si>
    <t>2139999</t>
  </si>
  <si>
    <t xml:space="preserve">  其他农林水支出</t>
  </si>
  <si>
    <t>214</t>
  </si>
  <si>
    <t>交通运输支出</t>
  </si>
  <si>
    <t>21401</t>
  </si>
  <si>
    <t>公路水路运输</t>
  </si>
  <si>
    <t>2140104</t>
  </si>
  <si>
    <t xml:space="preserve">  公路建设</t>
  </si>
  <si>
    <t>2140106</t>
  </si>
  <si>
    <t xml:space="preserve">  公路养护</t>
  </si>
  <si>
    <t>2140199</t>
  </si>
  <si>
    <t xml:space="preserve">  其他公路水路运输支出</t>
  </si>
  <si>
    <t>215</t>
  </si>
  <si>
    <t>资源勘探工业信息等支出</t>
  </si>
  <si>
    <t>21505</t>
  </si>
  <si>
    <t>工业和信息产业监管</t>
  </si>
  <si>
    <t>2150510</t>
  </si>
  <si>
    <t xml:space="preserve">  工业和信息产业支持</t>
  </si>
  <si>
    <t>216</t>
  </si>
  <si>
    <t>商业服务业等支出</t>
  </si>
  <si>
    <t>21602</t>
  </si>
  <si>
    <t>商业流通事务</t>
  </si>
  <si>
    <t>2160299</t>
  </si>
  <si>
    <t xml:space="preserve">  其他商业流通事务支出</t>
  </si>
  <si>
    <t>220</t>
  </si>
  <si>
    <t>自然资源海洋气象等支出</t>
  </si>
  <si>
    <t>22001</t>
  </si>
  <si>
    <t>自然资源事务</t>
  </si>
  <si>
    <t>2200150</t>
  </si>
  <si>
    <t>221</t>
  </si>
  <si>
    <t>住房保障支出</t>
  </si>
  <si>
    <t>22101</t>
  </si>
  <si>
    <t>保障性安居工程支出</t>
  </si>
  <si>
    <t>2210103</t>
  </si>
  <si>
    <t xml:space="preserve">  棚户区改造</t>
  </si>
  <si>
    <t>2210105</t>
  </si>
  <si>
    <t xml:space="preserve">  农村危房改造</t>
  </si>
  <si>
    <t>22102</t>
  </si>
  <si>
    <t>住房改革支出</t>
  </si>
  <si>
    <t>2210201</t>
  </si>
  <si>
    <t xml:space="preserve">  住房公积金</t>
  </si>
  <si>
    <t>224</t>
  </si>
  <si>
    <t>灾害防治及应急管理支出</t>
  </si>
  <si>
    <t>22401</t>
  </si>
  <si>
    <t>应急管理事务</t>
  </si>
  <si>
    <t>2240199</t>
  </si>
  <si>
    <t xml:space="preserve">  其他应急管理支出</t>
  </si>
  <si>
    <t>22403</t>
  </si>
  <si>
    <t>森林消防事务</t>
  </si>
  <si>
    <t>2240399</t>
  </si>
  <si>
    <t xml:space="preserve">  其他森林消防事务支出</t>
  </si>
  <si>
    <t>22406</t>
  </si>
  <si>
    <t>自然灾害防治</t>
  </si>
  <si>
    <t>2240601</t>
  </si>
  <si>
    <t xml:space="preserve">  地质灾害防治</t>
  </si>
  <si>
    <t>22407</t>
  </si>
  <si>
    <t>自然灾害救灾及恢复重建支出</t>
  </si>
  <si>
    <t>2240701</t>
  </si>
  <si>
    <t xml:space="preserve">  中央自然灾害生活补助</t>
  </si>
  <si>
    <t>229</t>
  </si>
  <si>
    <t>其他支出</t>
  </si>
  <si>
    <t>22960</t>
  </si>
  <si>
    <t>彩票公益金安排的支出</t>
  </si>
  <si>
    <t>2296002</t>
  </si>
  <si>
    <t xml:space="preserve">  用于社会福利的彩票公益金支出</t>
  </si>
  <si>
    <t>234</t>
  </si>
  <si>
    <t>抗疫特别国债安排的支出</t>
  </si>
  <si>
    <t>23402</t>
  </si>
  <si>
    <t>抗疫相关支出</t>
  </si>
  <si>
    <t>2340299</t>
  </si>
  <si>
    <t xml:space="preserve">  其他抗疫相关支出</t>
  </si>
  <si>
    <t>—4.%d —</t>
  </si>
  <si>
    <t>公开03表</t>
  </si>
  <si>
    <t>本年支出合计</t>
  </si>
  <si>
    <t>基本支出</t>
  </si>
  <si>
    <t>项目支出</t>
  </si>
  <si>
    <t>上缴上级支出</t>
  </si>
  <si>
    <t>经营支出</t>
  </si>
  <si>
    <t>对附属单位补助支出</t>
  </si>
  <si>
    <t>— 4.%d —</t>
  </si>
  <si>
    <t>公开04表</t>
  </si>
  <si>
    <t>收     入</t>
  </si>
  <si>
    <t>支     出</t>
  </si>
  <si>
    <t>项    目</t>
  </si>
  <si>
    <t>金额</t>
  </si>
  <si>
    <t>一般公共预算财政拨款</t>
  </si>
  <si>
    <t>政府性基金预算财政拨款</t>
  </si>
  <si>
    <t>栏    次</t>
  </si>
  <si>
    <t>一、一般公共预算财政拨款</t>
  </si>
  <si>
    <t>二、政府性基金预算财政拨款</t>
  </si>
  <si>
    <t>三、国有资本经营预算财政拨款</t>
  </si>
  <si>
    <t>58</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</si>
  <si>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</si>
  <si>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</si>
  <si>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</si>
  <si>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</si>
  <si>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</si>
  <si>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</si>
  <si>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</si>
  <si>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</si>
  <si>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</si>
  <si>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一般公共预算财政拨款收入支出决算表</t>
  </si>
  <si>
    <t>公开05表</t>
  </si>
  <si>
    <t>年初结转和结余</t>
  </si>
  <si>
    <t>本年收入</t>
  </si>
  <si>
    <t>本年支出</t>
  </si>
  <si>
    <t>基本支出结转</t>
  </si>
  <si>
    <t>项目支出结转和结余</t>
  </si>
  <si>
    <t>— 11.%d —</t>
  </si>
  <si>
    <t>一般公共预算财政拨款基本支出决算明细表</t>
  </si>
  <si>
    <t>公开06表</t>
  </si>
  <si>
    <t>部门：宁乡市东湖塘镇人民政府</t>
  </si>
  <si>
    <t>单位：万元</t>
  </si>
  <si>
    <t>— 13.%d —</t>
  </si>
  <si>
    <t>经济分类科目编码</t>
  </si>
  <si>
    <t>工资福利支出</t>
  </si>
  <si>
    <t>商品和服务支出</t>
  </si>
  <si>
    <t>债务利息及费用支出</t>
  </si>
  <si>
    <r>
      <rPr>
        <sz val="9"/>
        <color rgb="FF000000"/>
        <rFont val="Times New Roman"/>
        <charset val="134"/>
      </rPr>
      <t xml:space="preserve">  </t>
    </r>
    <r>
      <rPr>
        <sz val="9"/>
        <color rgb="FF000000"/>
        <rFont val="仿宋_GB2312"/>
        <charset val="134"/>
      </rPr>
      <t>基本工资</t>
    </r>
  </si>
  <si>
    <r>
      <rPr>
        <sz val="9"/>
        <color rgb="FF000000"/>
        <rFont val="Times New Roman"/>
        <charset val="134"/>
      </rPr>
      <t xml:space="preserve">  </t>
    </r>
    <r>
      <rPr>
        <sz val="9"/>
        <color rgb="FF000000"/>
        <rFont val="仿宋_GB2312"/>
        <charset val="134"/>
      </rPr>
      <t>办公费</t>
    </r>
  </si>
  <si>
    <r>
      <rPr>
        <sz val="9"/>
        <color rgb="FF000000"/>
        <rFont val="Times New Roman"/>
        <charset val="134"/>
      </rPr>
      <t xml:space="preserve">  </t>
    </r>
    <r>
      <rPr>
        <sz val="9"/>
        <color rgb="FF000000"/>
        <rFont val="仿宋_GB2312"/>
        <charset val="134"/>
      </rPr>
      <t>国内债务付息</t>
    </r>
  </si>
  <si>
    <r>
      <rPr>
        <sz val="9"/>
        <color rgb="FF000000"/>
        <rFont val="Times New Roman"/>
        <charset val="134"/>
      </rPr>
      <t xml:space="preserve">  </t>
    </r>
    <r>
      <rPr>
        <sz val="9"/>
        <color rgb="FF000000"/>
        <rFont val="仿宋_GB2312"/>
        <charset val="134"/>
      </rPr>
      <t>津贴补贴</t>
    </r>
  </si>
  <si>
    <r>
      <rPr>
        <sz val="9"/>
        <color rgb="FF000000"/>
        <rFont val="Times New Roman"/>
        <charset val="134"/>
      </rPr>
      <t xml:space="preserve">  </t>
    </r>
    <r>
      <rPr>
        <sz val="9"/>
        <color rgb="FF000000"/>
        <rFont val="仿宋_GB2312"/>
        <charset val="134"/>
      </rPr>
      <t>印刷费</t>
    </r>
  </si>
  <si>
    <r>
      <rPr>
        <sz val="9"/>
        <color rgb="FF000000"/>
        <rFont val="Times New Roman"/>
        <charset val="134"/>
      </rPr>
      <t xml:space="preserve">  </t>
    </r>
    <r>
      <rPr>
        <sz val="9"/>
        <color rgb="FF000000"/>
        <rFont val="仿宋_GB2312"/>
        <charset val="134"/>
      </rPr>
      <t>国外债务付息</t>
    </r>
  </si>
  <si>
    <r>
      <rPr>
        <sz val="9"/>
        <color rgb="FF000000"/>
        <rFont val="Times New Roman"/>
        <charset val="134"/>
      </rPr>
      <t xml:space="preserve">  </t>
    </r>
    <r>
      <rPr>
        <sz val="9"/>
        <color rgb="FF000000"/>
        <rFont val="仿宋_GB2312"/>
        <charset val="134"/>
      </rPr>
      <t>奖金</t>
    </r>
  </si>
  <si>
    <r>
      <rPr>
        <sz val="9"/>
        <color rgb="FF000000"/>
        <rFont val="Times New Roman"/>
        <charset val="134"/>
      </rPr>
      <t xml:space="preserve">  </t>
    </r>
    <r>
      <rPr>
        <sz val="9"/>
        <color rgb="FF000000"/>
        <rFont val="仿宋_GB2312"/>
        <charset val="134"/>
      </rPr>
      <t>咨询费</t>
    </r>
  </si>
  <si>
    <t>资本性支出</t>
  </si>
  <si>
    <r>
      <rPr>
        <sz val="9"/>
        <color rgb="FF000000"/>
        <rFont val="Times New Roman"/>
        <charset val="134"/>
      </rPr>
      <t xml:space="preserve">  </t>
    </r>
    <r>
      <rPr>
        <sz val="9"/>
        <color rgb="FF000000"/>
        <rFont val="仿宋_GB2312"/>
        <charset val="134"/>
      </rPr>
      <t>伙食补助费</t>
    </r>
  </si>
  <si>
    <r>
      <rPr>
        <sz val="9"/>
        <color rgb="FF000000"/>
        <rFont val="Times New Roman"/>
        <charset val="134"/>
      </rPr>
      <t xml:space="preserve">  </t>
    </r>
    <r>
      <rPr>
        <sz val="9"/>
        <color rgb="FF000000"/>
        <rFont val="仿宋_GB2312"/>
        <charset val="134"/>
      </rPr>
      <t>手续费</t>
    </r>
  </si>
  <si>
    <r>
      <rPr>
        <sz val="9"/>
        <color rgb="FF000000"/>
        <rFont val="Times New Roman"/>
        <charset val="134"/>
      </rPr>
      <t xml:space="preserve">  </t>
    </r>
    <r>
      <rPr>
        <sz val="9"/>
        <color rgb="FF000000"/>
        <rFont val="仿宋_GB2312"/>
        <charset val="134"/>
      </rPr>
      <t>房屋建筑物购建</t>
    </r>
  </si>
  <si>
    <r>
      <rPr>
        <sz val="9"/>
        <color rgb="FF000000"/>
        <rFont val="Times New Roman"/>
        <charset val="134"/>
      </rPr>
      <t xml:space="preserve">  </t>
    </r>
    <r>
      <rPr>
        <sz val="9"/>
        <color rgb="FF000000"/>
        <rFont val="仿宋_GB2312"/>
        <charset val="134"/>
      </rPr>
      <t>绩效工资</t>
    </r>
  </si>
  <si>
    <r>
      <rPr>
        <sz val="9"/>
        <color rgb="FF000000"/>
        <rFont val="Times New Roman"/>
        <charset val="134"/>
      </rPr>
      <t xml:space="preserve">  </t>
    </r>
    <r>
      <rPr>
        <sz val="9"/>
        <color rgb="FF000000"/>
        <rFont val="仿宋_GB2312"/>
        <charset val="134"/>
      </rPr>
      <t>水费</t>
    </r>
  </si>
  <si>
    <r>
      <rPr>
        <sz val="9"/>
        <color rgb="FF000000"/>
        <rFont val="Times New Roman"/>
        <charset val="134"/>
      </rPr>
      <t xml:space="preserve">  </t>
    </r>
    <r>
      <rPr>
        <sz val="9"/>
        <color rgb="FF000000"/>
        <rFont val="仿宋_GB2312"/>
        <charset val="134"/>
      </rPr>
      <t>办公设备购置</t>
    </r>
  </si>
  <si>
    <r>
      <rPr>
        <sz val="9"/>
        <color rgb="FF000000"/>
        <rFont val="Times New Roman"/>
        <charset val="134"/>
      </rPr>
      <t xml:space="preserve">  </t>
    </r>
    <r>
      <rPr>
        <sz val="9"/>
        <color rgb="FF000000"/>
        <rFont val="仿宋_GB2312"/>
        <charset val="134"/>
      </rPr>
      <t>机关事业单位基本养老保险费</t>
    </r>
  </si>
  <si>
    <r>
      <rPr>
        <sz val="9"/>
        <color rgb="FF000000"/>
        <rFont val="Times New Roman"/>
        <charset val="134"/>
      </rPr>
      <t xml:space="preserve">  </t>
    </r>
    <r>
      <rPr>
        <sz val="9"/>
        <color rgb="FF000000"/>
        <rFont val="仿宋_GB2312"/>
        <charset val="134"/>
      </rPr>
      <t>电费</t>
    </r>
  </si>
  <si>
    <r>
      <rPr>
        <sz val="9"/>
        <color rgb="FF000000"/>
        <rFont val="Times New Roman"/>
        <charset val="134"/>
      </rPr>
      <t xml:space="preserve">  </t>
    </r>
    <r>
      <rPr>
        <sz val="9"/>
        <color rgb="FF000000"/>
        <rFont val="仿宋_GB2312"/>
        <charset val="134"/>
      </rPr>
      <t>专用设备购置</t>
    </r>
  </si>
  <si>
    <r>
      <rPr>
        <sz val="9"/>
        <color rgb="FF000000"/>
        <rFont val="Times New Roman"/>
        <charset val="134"/>
      </rPr>
      <t xml:space="preserve">  </t>
    </r>
    <r>
      <rPr>
        <sz val="9"/>
        <color rgb="FF000000"/>
        <rFont val="仿宋_GB2312"/>
        <charset val="134"/>
      </rPr>
      <t>职业年金缴费</t>
    </r>
  </si>
  <si>
    <r>
      <rPr>
        <sz val="9"/>
        <color rgb="FF000000"/>
        <rFont val="Times New Roman"/>
        <charset val="134"/>
      </rPr>
      <t xml:space="preserve">  </t>
    </r>
    <r>
      <rPr>
        <sz val="9"/>
        <color rgb="FF000000"/>
        <rFont val="仿宋_GB2312"/>
        <charset val="134"/>
      </rPr>
      <t>邮电费</t>
    </r>
  </si>
  <si>
    <r>
      <rPr>
        <sz val="9"/>
        <color rgb="FF000000"/>
        <rFont val="Times New Roman"/>
        <charset val="134"/>
      </rPr>
      <t xml:space="preserve">  </t>
    </r>
    <r>
      <rPr>
        <sz val="9"/>
        <color rgb="FF000000"/>
        <rFont val="仿宋_GB2312"/>
        <charset val="134"/>
      </rPr>
      <t>基础设施建设</t>
    </r>
  </si>
  <si>
    <r>
      <rPr>
        <sz val="9"/>
        <color rgb="FF000000"/>
        <rFont val="Times New Roman"/>
        <charset val="134"/>
      </rPr>
      <t xml:space="preserve">  </t>
    </r>
    <r>
      <rPr>
        <sz val="9"/>
        <color rgb="FF000000"/>
        <rFont val="仿宋_GB2312"/>
        <charset val="134"/>
      </rPr>
      <t>职工基本医疗保险缴费</t>
    </r>
  </si>
  <si>
    <r>
      <rPr>
        <sz val="9"/>
        <color rgb="FF000000"/>
        <rFont val="Times New Roman"/>
        <charset val="134"/>
      </rPr>
      <t xml:space="preserve">  </t>
    </r>
    <r>
      <rPr>
        <sz val="9"/>
        <color rgb="FF000000"/>
        <rFont val="仿宋_GB2312"/>
        <charset val="134"/>
      </rPr>
      <t>取暖费</t>
    </r>
  </si>
  <si>
    <r>
      <rPr>
        <sz val="9"/>
        <color rgb="FF000000"/>
        <rFont val="Times New Roman"/>
        <charset val="134"/>
      </rPr>
      <t xml:space="preserve">  </t>
    </r>
    <r>
      <rPr>
        <sz val="9"/>
        <color rgb="FF000000"/>
        <rFont val="仿宋_GB2312"/>
        <charset val="134"/>
      </rPr>
      <t>大型修缮</t>
    </r>
  </si>
  <si>
    <r>
      <rPr>
        <sz val="9"/>
        <color rgb="FF000000"/>
        <rFont val="Times New Roman"/>
        <charset val="134"/>
      </rPr>
      <t xml:space="preserve">  </t>
    </r>
    <r>
      <rPr>
        <sz val="9"/>
        <color rgb="FF000000"/>
        <rFont val="仿宋_GB2312"/>
        <charset val="134"/>
      </rPr>
      <t>公务员医疗补助缴费</t>
    </r>
  </si>
  <si>
    <r>
      <rPr>
        <sz val="9"/>
        <color rgb="FF000000"/>
        <rFont val="Times New Roman"/>
        <charset val="134"/>
      </rPr>
      <t xml:space="preserve">  </t>
    </r>
    <r>
      <rPr>
        <sz val="9"/>
        <color rgb="FF000000"/>
        <rFont val="仿宋_GB2312"/>
        <charset val="134"/>
      </rPr>
      <t>物业管理费</t>
    </r>
  </si>
  <si>
    <r>
      <rPr>
        <sz val="9"/>
        <color rgb="FF000000"/>
        <rFont val="Times New Roman"/>
        <charset val="134"/>
      </rPr>
      <t xml:space="preserve">  </t>
    </r>
    <r>
      <rPr>
        <sz val="9"/>
        <color rgb="FF000000"/>
        <rFont val="仿宋_GB2312"/>
        <charset val="134"/>
      </rPr>
      <t>信息网络及软件购置更新</t>
    </r>
  </si>
  <si>
    <r>
      <rPr>
        <sz val="9"/>
        <color rgb="FF000000"/>
        <rFont val="Times New Roman"/>
        <charset val="134"/>
      </rPr>
      <t xml:space="preserve">  </t>
    </r>
    <r>
      <rPr>
        <sz val="9"/>
        <color rgb="FF000000"/>
        <rFont val="仿宋_GB2312"/>
        <charset val="134"/>
      </rPr>
      <t>其他社会保障缴费</t>
    </r>
  </si>
  <si>
    <r>
      <rPr>
        <sz val="9"/>
        <color rgb="FF000000"/>
        <rFont val="Times New Roman"/>
        <charset val="134"/>
      </rPr>
      <t xml:space="preserve">  </t>
    </r>
    <r>
      <rPr>
        <sz val="9"/>
        <color rgb="FF000000"/>
        <rFont val="仿宋_GB2312"/>
        <charset val="134"/>
      </rPr>
      <t>差旅费</t>
    </r>
  </si>
  <si>
    <r>
      <rPr>
        <sz val="9"/>
        <color rgb="FF000000"/>
        <rFont val="Times New Roman"/>
        <charset val="134"/>
      </rPr>
      <t xml:space="preserve">  </t>
    </r>
    <r>
      <rPr>
        <sz val="9"/>
        <color rgb="FF000000"/>
        <rFont val="仿宋_GB2312"/>
        <charset val="134"/>
      </rPr>
      <t>物资储备</t>
    </r>
  </si>
  <si>
    <r>
      <rPr>
        <sz val="9"/>
        <color rgb="FF000000"/>
        <rFont val="Times New Roman"/>
        <charset val="134"/>
      </rPr>
      <t xml:space="preserve">  </t>
    </r>
    <r>
      <rPr>
        <sz val="9"/>
        <color rgb="FF000000"/>
        <rFont val="仿宋_GB2312"/>
        <charset val="134"/>
      </rPr>
      <t>住房公积金</t>
    </r>
  </si>
  <si>
    <r>
      <rPr>
        <sz val="9"/>
        <color rgb="FF000000"/>
        <rFont val="Times New Roman"/>
        <charset val="134"/>
      </rPr>
      <t xml:space="preserve">  </t>
    </r>
    <r>
      <rPr>
        <sz val="9"/>
        <color rgb="FF000000"/>
        <rFont val="仿宋_GB2312"/>
        <charset val="134"/>
      </rPr>
      <t>因公出国（境）费用</t>
    </r>
  </si>
  <si>
    <r>
      <rPr>
        <sz val="9"/>
        <color rgb="FF000000"/>
        <rFont val="Times New Roman"/>
        <charset val="134"/>
      </rPr>
      <t xml:space="preserve">  </t>
    </r>
    <r>
      <rPr>
        <sz val="9"/>
        <color rgb="FF000000"/>
        <rFont val="仿宋_GB2312"/>
        <charset val="134"/>
      </rPr>
      <t>土地补偿</t>
    </r>
  </si>
  <si>
    <r>
      <rPr>
        <sz val="9"/>
        <color rgb="FF000000"/>
        <rFont val="Times New Roman"/>
        <charset val="134"/>
      </rPr>
      <t xml:space="preserve">  </t>
    </r>
    <r>
      <rPr>
        <sz val="9"/>
        <color rgb="FF000000"/>
        <rFont val="仿宋_GB2312"/>
        <charset val="134"/>
      </rPr>
      <t>医疗费</t>
    </r>
  </si>
  <si>
    <r>
      <rPr>
        <sz val="9"/>
        <color rgb="FF000000"/>
        <rFont val="Times New Roman"/>
        <charset val="134"/>
      </rPr>
      <t xml:space="preserve">  </t>
    </r>
    <r>
      <rPr>
        <sz val="9"/>
        <color rgb="FF000000"/>
        <rFont val="仿宋_GB2312"/>
        <charset val="134"/>
      </rPr>
      <t>维修（护）费</t>
    </r>
  </si>
  <si>
    <r>
      <rPr>
        <sz val="9"/>
        <color rgb="FF000000"/>
        <rFont val="Times New Roman"/>
        <charset val="134"/>
      </rPr>
      <t xml:space="preserve">  </t>
    </r>
    <r>
      <rPr>
        <sz val="9"/>
        <color rgb="FF000000"/>
        <rFont val="仿宋_GB2312"/>
        <charset val="134"/>
      </rPr>
      <t>安置补助</t>
    </r>
  </si>
  <si>
    <r>
      <rPr>
        <sz val="9"/>
        <color rgb="FF000000"/>
        <rFont val="Times New Roman"/>
        <charset val="134"/>
      </rPr>
      <t xml:space="preserve">  </t>
    </r>
    <r>
      <rPr>
        <sz val="9"/>
        <color rgb="FF000000"/>
        <rFont val="仿宋_GB2312"/>
        <charset val="134"/>
      </rPr>
      <t>其他工资福利支出</t>
    </r>
  </si>
  <si>
    <r>
      <rPr>
        <sz val="9"/>
        <color rgb="FF000000"/>
        <rFont val="Times New Roman"/>
        <charset val="134"/>
      </rPr>
      <t xml:space="preserve">  </t>
    </r>
    <r>
      <rPr>
        <sz val="9"/>
        <color rgb="FF000000"/>
        <rFont val="仿宋_GB2312"/>
        <charset val="134"/>
      </rPr>
      <t>租赁费</t>
    </r>
  </si>
  <si>
    <r>
      <rPr>
        <sz val="9"/>
        <color rgb="FF000000"/>
        <rFont val="Times New Roman"/>
        <charset val="134"/>
      </rPr>
      <t xml:space="preserve">  </t>
    </r>
    <r>
      <rPr>
        <sz val="9"/>
        <color rgb="FF000000"/>
        <rFont val="仿宋_GB2312"/>
        <charset val="134"/>
      </rPr>
      <t>地上附着物和青苗补偿</t>
    </r>
  </si>
  <si>
    <t>对个人和家庭的补助</t>
  </si>
  <si>
    <r>
      <rPr>
        <sz val="9"/>
        <color rgb="FF000000"/>
        <rFont val="Times New Roman"/>
        <charset val="134"/>
      </rPr>
      <t xml:space="preserve">  </t>
    </r>
    <r>
      <rPr>
        <sz val="9"/>
        <color rgb="FF000000"/>
        <rFont val="仿宋_GB2312"/>
        <charset val="134"/>
      </rPr>
      <t>会议费</t>
    </r>
  </si>
  <si>
    <r>
      <rPr>
        <sz val="9"/>
        <color rgb="FF000000"/>
        <rFont val="Times New Roman"/>
        <charset val="134"/>
      </rPr>
      <t xml:space="preserve">  </t>
    </r>
    <r>
      <rPr>
        <sz val="9"/>
        <color rgb="FF000000"/>
        <rFont val="仿宋_GB2312"/>
        <charset val="134"/>
      </rPr>
      <t>拆迁补偿</t>
    </r>
  </si>
  <si>
    <r>
      <rPr>
        <sz val="9"/>
        <color rgb="FF000000"/>
        <rFont val="Times New Roman"/>
        <charset val="134"/>
      </rPr>
      <t xml:space="preserve">  </t>
    </r>
    <r>
      <rPr>
        <sz val="9"/>
        <color rgb="FF000000"/>
        <rFont val="仿宋_GB2312"/>
        <charset val="134"/>
      </rPr>
      <t>离休费</t>
    </r>
  </si>
  <si>
    <r>
      <rPr>
        <sz val="9"/>
        <color rgb="FF000000"/>
        <rFont val="Times New Roman"/>
        <charset val="134"/>
      </rPr>
      <t xml:space="preserve">  </t>
    </r>
    <r>
      <rPr>
        <sz val="9"/>
        <color rgb="FF000000"/>
        <rFont val="仿宋_GB2312"/>
        <charset val="134"/>
      </rPr>
      <t>培训费</t>
    </r>
  </si>
  <si>
    <r>
      <rPr>
        <sz val="9"/>
        <color rgb="FF000000"/>
        <rFont val="Times New Roman"/>
        <charset val="134"/>
      </rPr>
      <t xml:space="preserve">  </t>
    </r>
    <r>
      <rPr>
        <sz val="9"/>
        <color rgb="FF000000"/>
        <rFont val="仿宋_GB2312"/>
        <charset val="134"/>
      </rPr>
      <t>公务用车购置</t>
    </r>
  </si>
  <si>
    <r>
      <rPr>
        <sz val="9"/>
        <color rgb="FF000000"/>
        <rFont val="Times New Roman"/>
        <charset val="134"/>
      </rPr>
      <t xml:space="preserve">  </t>
    </r>
    <r>
      <rPr>
        <sz val="9"/>
        <color rgb="FF000000"/>
        <rFont val="仿宋_GB2312"/>
        <charset val="134"/>
      </rPr>
      <t>退休费</t>
    </r>
  </si>
  <si>
    <r>
      <rPr>
        <sz val="9"/>
        <color rgb="FF000000"/>
        <rFont val="Times New Roman"/>
        <charset val="134"/>
      </rPr>
      <t xml:space="preserve">  </t>
    </r>
    <r>
      <rPr>
        <sz val="9"/>
        <color rgb="FF000000"/>
        <rFont val="仿宋_GB2312"/>
        <charset val="134"/>
      </rPr>
      <t>公务接待费</t>
    </r>
  </si>
  <si>
    <r>
      <rPr>
        <sz val="9"/>
        <color rgb="FF000000"/>
        <rFont val="Times New Roman"/>
        <charset val="134"/>
      </rPr>
      <t xml:space="preserve">  </t>
    </r>
    <r>
      <rPr>
        <sz val="9"/>
        <color rgb="FF000000"/>
        <rFont val="仿宋_GB2312"/>
        <charset val="134"/>
      </rPr>
      <t>其他交通工具购置</t>
    </r>
  </si>
  <si>
    <r>
      <rPr>
        <sz val="9"/>
        <color rgb="FF000000"/>
        <rFont val="Times New Roman"/>
        <charset val="134"/>
      </rPr>
      <t xml:space="preserve">  </t>
    </r>
    <r>
      <rPr>
        <sz val="9"/>
        <color rgb="FF000000"/>
        <rFont val="仿宋_GB2312"/>
        <charset val="134"/>
      </rPr>
      <t>退职（役）费</t>
    </r>
  </si>
  <si>
    <r>
      <rPr>
        <sz val="9"/>
        <color rgb="FF000000"/>
        <rFont val="Times New Roman"/>
        <charset val="134"/>
      </rPr>
      <t xml:space="preserve">  </t>
    </r>
    <r>
      <rPr>
        <sz val="9"/>
        <color rgb="FF000000"/>
        <rFont val="仿宋_GB2312"/>
        <charset val="134"/>
      </rPr>
      <t>专用材料费</t>
    </r>
  </si>
  <si>
    <r>
      <rPr>
        <sz val="9"/>
        <color rgb="FF000000"/>
        <rFont val="Times New Roman"/>
        <charset val="134"/>
      </rPr>
      <t xml:space="preserve">  </t>
    </r>
    <r>
      <rPr>
        <sz val="9"/>
        <color rgb="FF000000"/>
        <rFont val="仿宋_GB2312"/>
        <charset val="134"/>
      </rPr>
      <t>文物和陈列品购置</t>
    </r>
  </si>
  <si>
    <r>
      <rPr>
        <sz val="9"/>
        <color rgb="FF000000"/>
        <rFont val="Times New Roman"/>
        <charset val="134"/>
      </rPr>
      <t xml:space="preserve">  </t>
    </r>
    <r>
      <rPr>
        <sz val="9"/>
        <color rgb="FF000000"/>
        <rFont val="仿宋_GB2312"/>
        <charset val="134"/>
      </rPr>
      <t>抚恤金</t>
    </r>
  </si>
  <si>
    <r>
      <rPr>
        <sz val="9"/>
        <color rgb="FF000000"/>
        <rFont val="Times New Roman"/>
        <charset val="134"/>
      </rPr>
      <t xml:space="preserve">  </t>
    </r>
    <r>
      <rPr>
        <sz val="9"/>
        <color rgb="FF000000"/>
        <rFont val="仿宋_GB2312"/>
        <charset val="134"/>
      </rPr>
      <t>被装购置费</t>
    </r>
  </si>
  <si>
    <r>
      <rPr>
        <sz val="9"/>
        <color rgb="FF000000"/>
        <rFont val="Times New Roman"/>
        <charset val="134"/>
      </rPr>
      <t xml:space="preserve">  </t>
    </r>
    <r>
      <rPr>
        <sz val="9"/>
        <color rgb="FF000000"/>
        <rFont val="仿宋_GB2312"/>
        <charset val="134"/>
      </rPr>
      <t>无形资产购置</t>
    </r>
  </si>
  <si>
    <r>
      <rPr>
        <sz val="9"/>
        <color rgb="FF000000"/>
        <rFont val="Times New Roman"/>
        <charset val="134"/>
      </rPr>
      <t xml:space="preserve">  </t>
    </r>
    <r>
      <rPr>
        <sz val="9"/>
        <color rgb="FF000000"/>
        <rFont val="仿宋_GB2312"/>
        <charset val="134"/>
      </rPr>
      <t>生活补助</t>
    </r>
  </si>
  <si>
    <r>
      <rPr>
        <sz val="9"/>
        <color rgb="FF000000"/>
        <rFont val="Times New Roman"/>
        <charset val="134"/>
      </rPr>
      <t xml:space="preserve">  </t>
    </r>
    <r>
      <rPr>
        <sz val="9"/>
        <color rgb="FF000000"/>
        <rFont val="仿宋_GB2312"/>
        <charset val="134"/>
      </rPr>
      <t>专用燃料费</t>
    </r>
  </si>
  <si>
    <r>
      <rPr>
        <sz val="9"/>
        <color rgb="FF000000"/>
        <rFont val="Times New Roman"/>
        <charset val="134"/>
      </rPr>
      <t xml:space="preserve">  </t>
    </r>
    <r>
      <rPr>
        <sz val="9"/>
        <color rgb="FF000000"/>
        <rFont val="仿宋_GB2312"/>
        <charset val="134"/>
      </rPr>
      <t>其他资本性支出</t>
    </r>
  </si>
  <si>
    <r>
      <rPr>
        <sz val="9"/>
        <color rgb="FF000000"/>
        <rFont val="Times New Roman"/>
        <charset val="134"/>
      </rPr>
      <t xml:space="preserve">  </t>
    </r>
    <r>
      <rPr>
        <sz val="9"/>
        <color rgb="FF000000"/>
        <rFont val="仿宋_GB2312"/>
        <charset val="134"/>
      </rPr>
      <t>救济费</t>
    </r>
  </si>
  <si>
    <r>
      <rPr>
        <sz val="9"/>
        <color rgb="FF000000"/>
        <rFont val="Times New Roman"/>
        <charset val="134"/>
      </rPr>
      <t xml:space="preserve">  </t>
    </r>
    <r>
      <rPr>
        <sz val="9"/>
        <color rgb="FF000000"/>
        <rFont val="仿宋_GB2312"/>
        <charset val="134"/>
      </rPr>
      <t>劳务费</t>
    </r>
  </si>
  <si>
    <r>
      <rPr>
        <sz val="9"/>
        <color rgb="FF000000"/>
        <rFont val="Times New Roman"/>
        <charset val="134"/>
      </rPr>
      <t xml:space="preserve">  </t>
    </r>
    <r>
      <rPr>
        <sz val="9"/>
        <color rgb="FF000000"/>
        <rFont val="仿宋_GB2312"/>
        <charset val="134"/>
      </rPr>
      <t>医疗费补助</t>
    </r>
  </si>
  <si>
    <r>
      <rPr>
        <sz val="9"/>
        <color rgb="FF000000"/>
        <rFont val="Times New Roman"/>
        <charset val="134"/>
      </rPr>
      <t xml:space="preserve">  </t>
    </r>
    <r>
      <rPr>
        <sz val="9"/>
        <color rgb="FF000000"/>
        <rFont val="仿宋_GB2312"/>
        <charset val="134"/>
      </rPr>
      <t>委托业务费</t>
    </r>
  </si>
  <si>
    <r>
      <rPr>
        <sz val="9"/>
        <color rgb="FF000000"/>
        <rFont val="Times New Roman"/>
        <charset val="134"/>
      </rPr>
      <t xml:space="preserve">  </t>
    </r>
    <r>
      <rPr>
        <sz val="9"/>
        <color rgb="FF000000"/>
        <rFont val="仿宋_GB2312"/>
        <charset val="134"/>
      </rPr>
      <t>赠与</t>
    </r>
  </si>
  <si>
    <r>
      <rPr>
        <sz val="9"/>
        <color rgb="FF000000"/>
        <rFont val="Times New Roman"/>
        <charset val="134"/>
      </rPr>
      <t xml:space="preserve">  </t>
    </r>
    <r>
      <rPr>
        <sz val="9"/>
        <color rgb="FF000000"/>
        <rFont val="仿宋_GB2312"/>
        <charset val="134"/>
      </rPr>
      <t>助学金</t>
    </r>
  </si>
  <si>
    <r>
      <rPr>
        <sz val="9"/>
        <color rgb="FF000000"/>
        <rFont val="Times New Roman"/>
        <charset val="134"/>
      </rPr>
      <t xml:space="preserve">  </t>
    </r>
    <r>
      <rPr>
        <sz val="9"/>
        <color rgb="FF000000"/>
        <rFont val="仿宋_GB2312"/>
        <charset val="134"/>
      </rPr>
      <t>工会经费</t>
    </r>
  </si>
  <si>
    <r>
      <rPr>
        <sz val="9"/>
        <color rgb="FF000000"/>
        <rFont val="Times New Roman"/>
        <charset val="134"/>
      </rPr>
      <t xml:space="preserve">  </t>
    </r>
    <r>
      <rPr>
        <sz val="9"/>
        <color rgb="FF000000"/>
        <rFont val="仿宋_GB2312"/>
        <charset val="134"/>
      </rPr>
      <t>国家赔偿费用支出</t>
    </r>
  </si>
  <si>
    <r>
      <rPr>
        <sz val="9"/>
        <color rgb="FF000000"/>
        <rFont val="Times New Roman"/>
        <charset val="134"/>
      </rPr>
      <t xml:space="preserve">  </t>
    </r>
    <r>
      <rPr>
        <sz val="9"/>
        <color rgb="FF000000"/>
        <rFont val="仿宋_GB2312"/>
        <charset val="134"/>
      </rPr>
      <t>奖励金</t>
    </r>
  </si>
  <si>
    <t xml:space="preserve">  福利费</t>
  </si>
  <si>
    <t xml:space="preserve">  对民间非营利组织和群众性自治组织补贴</t>
  </si>
  <si>
    <r>
      <rPr>
        <sz val="9"/>
        <color rgb="FF000000"/>
        <rFont val="Times New Roman"/>
        <charset val="134"/>
      </rPr>
      <t xml:space="preserve">  </t>
    </r>
    <r>
      <rPr>
        <sz val="9"/>
        <color rgb="FF000000"/>
        <rFont val="仿宋_GB2312"/>
        <charset val="134"/>
      </rPr>
      <t>个人农业生产补贴</t>
    </r>
  </si>
  <si>
    <t xml:space="preserve">  公务用车运行维护费</t>
  </si>
  <si>
    <t xml:space="preserve">  其他支出</t>
  </si>
  <si>
    <r>
      <rPr>
        <sz val="9"/>
        <color rgb="FF000000"/>
        <rFont val="Times New Roman"/>
        <charset val="134"/>
      </rPr>
      <t xml:space="preserve">  </t>
    </r>
    <r>
      <rPr>
        <sz val="9"/>
        <color rgb="FF000000"/>
        <rFont val="仿宋_GB2312"/>
        <charset val="134"/>
      </rPr>
      <t>对其他个人和家庭的补助支出</t>
    </r>
  </si>
  <si>
    <t xml:space="preserve">  其他交通费用</t>
  </si>
  <si>
    <t xml:space="preserve">  税金及附加费用</t>
  </si>
  <si>
    <t xml:space="preserve">  其他商品和服务支出</t>
  </si>
  <si>
    <t>人员经费合计</t>
  </si>
  <si>
    <t>公用经费合计</t>
  </si>
  <si>
    <t>注：本表反映部门年度一般公共预算财政拨款基本支出明细情况。</t>
  </si>
  <si>
    <r>
      <rPr>
        <sz val="10.5"/>
        <color rgb="FF000000"/>
        <rFont val="仿宋_GB2312"/>
        <charset val="134"/>
      </rPr>
      <t>：</t>
    </r>
    <r>
      <rPr>
        <sz val="10.5"/>
        <color rgb="FF000000"/>
        <rFont val="Times New Roman"/>
        <charset val="134"/>
      </rPr>
      <t xml:space="preserve">                                                                                                                       </t>
    </r>
    <r>
      <rPr>
        <sz val="10.5"/>
        <color rgb="FF000000"/>
        <rFont val="仿宋_GB2312"/>
        <charset val="134"/>
      </rPr>
      <t>公开</t>
    </r>
    <r>
      <rPr>
        <sz val="10.5"/>
        <color rgb="FF000000"/>
        <rFont val="Times New Roman"/>
        <charset val="134"/>
      </rPr>
      <t>08</t>
    </r>
    <r>
      <rPr>
        <sz val="10.5"/>
        <color rgb="FF000000"/>
        <rFont val="仿宋_GB2312"/>
        <charset val="134"/>
      </rPr>
      <t>表</t>
    </r>
  </si>
  <si>
    <t>预算数</t>
  </si>
  <si>
    <t>因公出国（境）费</t>
  </si>
  <si>
    <t>公务用车购置及运行费</t>
  </si>
  <si>
    <t>公务接待费</t>
  </si>
  <si>
    <t>公务用车</t>
  </si>
  <si>
    <t>购置费</t>
  </si>
  <si>
    <t>运行费</t>
  </si>
  <si>
    <t>注：本表反映部门本年度“三公”经费支出预决算情况。其中，预算数为“三公”经费全年预算数，反映按规定程序调整后的预算数；决算数是包括当年一般公共预算财政拨款和以前年度结转资金安排的实际支出。</t>
  </si>
  <si>
    <t>公开08表</t>
  </si>
  <si>
    <t>年末结转和结余</t>
  </si>
  <si>
    <t>人员经费</t>
  </si>
  <si>
    <t>公用经费</t>
  </si>
  <si>
    <t>项目支出结转</t>
  </si>
  <si>
    <t>项目支出结余</t>
  </si>
  <si>
    <t>— 15.%d —</t>
  </si>
</sst>
</file>

<file path=xl/styles.xml><?xml version="1.0" encoding="utf-8"?>
<styleSheet xmlns="http://schemas.openxmlformats.org/spreadsheetml/2006/main">
  <numFmts count="6">
    <numFmt numFmtId="42" formatCode="_ &quot;￥&quot;* #,##0_ ;_ &quot;￥&quot;* \-#,##0_ ;_ &quot;￥&quot;* &quot;-&quot;_ ;_ @_ "/>
    <numFmt numFmtId="176" formatCode="0.00_ "/>
    <numFmt numFmtId="43" formatCode="_ * #,##0.00_ ;_ * \-#,##0.00_ ;_ * &quot;-&quot;??_ ;_ @_ "/>
    <numFmt numFmtId="44" formatCode="_ &quot;￥&quot;* #,##0.00_ ;_ &quot;￥&quot;* \-#,##0.00_ ;_ &quot;￥&quot;* &quot;-&quot;??_ ;_ @_ "/>
    <numFmt numFmtId="41" formatCode="_ * #,##0_ ;_ * \-#,##0_ ;_ * &quot;-&quot;_ ;_ @_ "/>
    <numFmt numFmtId="177" formatCode="#,##0.00_ "/>
  </numFmts>
  <fonts count="54">
    <font>
      <sz val="11"/>
      <color theme="1"/>
      <name val="宋体"/>
      <charset val="134"/>
      <scheme val="minor"/>
    </font>
    <font>
      <sz val="10"/>
      <color indexed="8"/>
      <name val="Arial"/>
      <charset val="134"/>
    </font>
    <font>
      <sz val="12"/>
      <color indexed="8"/>
      <name val="宋体"/>
      <charset val="134"/>
    </font>
    <font>
      <sz val="11"/>
      <color indexed="8"/>
      <name val="宋体"/>
      <charset val="134"/>
    </font>
    <font>
      <sz val="22"/>
      <color indexed="8"/>
      <name val="宋体"/>
      <charset val="134"/>
    </font>
    <font>
      <sz val="10"/>
      <name val="宋体"/>
      <charset val="134"/>
    </font>
    <font>
      <sz val="8"/>
      <color indexed="8"/>
      <name val="Arial"/>
      <charset val="134"/>
    </font>
    <font>
      <sz val="7"/>
      <color indexed="8"/>
      <name val="宋体"/>
      <charset val="134"/>
    </font>
    <font>
      <b/>
      <sz val="19"/>
      <color indexed="8"/>
      <name val="宋体"/>
      <charset val="134"/>
    </font>
    <font>
      <sz val="10"/>
      <color indexed="8"/>
      <name val="宋体"/>
      <charset val="134"/>
    </font>
    <font>
      <sz val="9"/>
      <color indexed="8"/>
      <name val="宋体"/>
      <charset val="134"/>
    </font>
    <font>
      <sz val="10.5"/>
      <color theme="1"/>
      <name val="仿宋_GB2312"/>
      <charset val="134"/>
    </font>
    <font>
      <sz val="10.5"/>
      <color theme="1"/>
      <name val="Times New Roman"/>
      <charset val="134"/>
    </font>
    <font>
      <sz val="12"/>
      <color theme="1"/>
      <name val="楷体_GB2312"/>
      <charset val="134"/>
    </font>
    <font>
      <sz val="10.5"/>
      <color rgb="FF000000"/>
      <name val="仿宋_GB2312"/>
      <charset val="134"/>
    </font>
    <font>
      <sz val="14"/>
      <color rgb="FF000000"/>
      <name val="方正小标宋_GBK"/>
      <charset val="134"/>
    </font>
    <font>
      <sz val="10"/>
      <color rgb="FF000000"/>
      <name val="仿宋_GB2312"/>
      <charset val="134"/>
    </font>
    <font>
      <sz val="9"/>
      <color rgb="FF000000"/>
      <name val="Times New Roman"/>
      <charset val="134"/>
    </font>
    <font>
      <sz val="9"/>
      <color rgb="FF000000"/>
      <name val="仿宋_GB2312"/>
      <charset val="134"/>
    </font>
    <font>
      <sz val="9"/>
      <color rgb="FF000000"/>
      <name val="宋体"/>
      <charset val="134"/>
    </font>
    <font>
      <sz val="10.5"/>
      <color theme="1"/>
      <name val="楷体_GB2312"/>
      <charset val="134"/>
    </font>
    <font>
      <sz val="12"/>
      <color indexed="8"/>
      <name val="Arial"/>
      <charset val="134"/>
    </font>
    <font>
      <b/>
      <sz val="11"/>
      <color indexed="8"/>
      <name val="宋体"/>
      <charset val="134"/>
    </font>
    <font>
      <sz val="12"/>
      <name val="Arial"/>
      <charset val="134"/>
    </font>
    <font>
      <sz val="10"/>
      <name val="Arial"/>
      <charset val="134"/>
    </font>
    <font>
      <sz val="14"/>
      <color indexed="8"/>
      <name val="Arial"/>
      <charset val="134"/>
    </font>
    <font>
      <sz val="14"/>
      <color theme="1"/>
      <name val="方正小标宋_GBK"/>
      <charset val="134"/>
    </font>
    <font>
      <sz val="8"/>
      <color indexed="8"/>
      <name val="宋体"/>
      <charset val="134"/>
    </font>
    <font>
      <sz val="10"/>
      <color rgb="FF000000"/>
      <name val="宋体"/>
      <charset val="134"/>
    </font>
    <font>
      <sz val="18"/>
      <color theme="1"/>
      <name val="宋体"/>
      <charset val="134"/>
      <scheme val="minor"/>
    </font>
    <font>
      <sz val="22"/>
      <color theme="1"/>
      <name val="宋体"/>
      <charset val="134"/>
      <scheme val="major"/>
    </font>
    <font>
      <sz val="18"/>
      <color theme="1"/>
      <name val="宋体"/>
      <charset val="134"/>
      <scheme val="major"/>
    </font>
    <font>
      <sz val="18"/>
      <color rgb="FF000000"/>
      <name val="宋体"/>
      <charset val="134"/>
      <scheme val="major"/>
    </font>
    <font>
      <sz val="18"/>
      <color rgb="FF000000"/>
      <name val="Times New Roman"/>
      <charset val="134"/>
    </font>
    <font>
      <sz val="11"/>
      <color theme="1"/>
      <name val="宋体"/>
      <charset val="0"/>
      <scheme val="minor"/>
    </font>
    <font>
      <sz val="11"/>
      <color rgb="FF3F3F76"/>
      <name val="宋体"/>
      <charset val="0"/>
      <scheme val="minor"/>
    </font>
    <font>
      <sz val="11"/>
      <color theme="0"/>
      <name val="宋体"/>
      <charset val="0"/>
      <scheme val="minor"/>
    </font>
    <font>
      <sz val="11"/>
      <color rgb="FFFF0000"/>
      <name val="宋体"/>
      <charset val="0"/>
      <scheme val="minor"/>
    </font>
    <font>
      <b/>
      <sz val="11"/>
      <color rgb="FF3F3F3F"/>
      <name val="宋体"/>
      <charset val="0"/>
      <scheme val="minor"/>
    </font>
    <font>
      <sz val="11"/>
      <color rgb="FF9C0006"/>
      <name val="宋体"/>
      <charset val="0"/>
      <scheme val="minor"/>
    </font>
    <font>
      <b/>
      <sz val="15"/>
      <color theme="3"/>
      <name val="宋体"/>
      <charset val="134"/>
      <scheme val="minor"/>
    </font>
    <font>
      <b/>
      <sz val="11"/>
      <color theme="3"/>
      <name val="宋体"/>
      <charset val="134"/>
      <scheme val="minor"/>
    </font>
    <font>
      <u/>
      <sz val="11"/>
      <color rgb="FF0000FF"/>
      <name val="宋体"/>
      <charset val="0"/>
      <scheme val="minor"/>
    </font>
    <font>
      <u/>
      <sz val="11"/>
      <color rgb="FF80008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sz val="11"/>
      <color rgb="FF006100"/>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
      <sz val="10.5"/>
      <color rgb="FF000000"/>
      <name val="Times New Roman"/>
      <charset val="134"/>
    </font>
  </fonts>
  <fills count="39">
    <fill>
      <patternFill patternType="none"/>
    </fill>
    <fill>
      <patternFill patternType="gray125"/>
    </fill>
    <fill>
      <patternFill patternType="solid">
        <fgColor indexed="22"/>
        <bgColor indexed="9"/>
      </patternFill>
    </fill>
    <fill>
      <patternFill patternType="solid">
        <fgColor rgb="FF00B050"/>
        <bgColor indexed="64"/>
      </patternFill>
    </fill>
    <fill>
      <patternFill patternType="solid">
        <fgColor rgb="FF92D050"/>
        <bgColor indexed="9"/>
      </patternFill>
    </fill>
    <fill>
      <patternFill patternType="solid">
        <fgColor rgb="FF00B050"/>
        <bgColor indexed="9"/>
      </patternFill>
    </fill>
    <fill>
      <patternFill patternType="solid">
        <fgColor rgb="FFFFFF00"/>
        <bgColor indexed="64"/>
      </patternFill>
    </fill>
    <fill>
      <patternFill patternType="solid">
        <fgColor rgb="FFFFFF00"/>
        <bgColor indexed="9"/>
      </patternFill>
    </fill>
    <fill>
      <patternFill patternType="solid">
        <fgColor theme="7" tint="0.599993896298105"/>
        <bgColor indexed="64"/>
      </patternFill>
    </fill>
    <fill>
      <patternFill patternType="solid">
        <fgColor theme="9" tint="0.599993896298105"/>
        <bgColor indexed="64"/>
      </patternFill>
    </fill>
    <fill>
      <patternFill patternType="solid">
        <fgColor rgb="FFFFFFCC"/>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8" tint="0.599993896298105"/>
        <bgColor indexed="64"/>
      </patternFill>
    </fill>
    <fill>
      <patternFill patternType="solid">
        <fgColor theme="8"/>
        <bgColor indexed="64"/>
      </patternFill>
    </fill>
    <fill>
      <patternFill patternType="solid">
        <fgColor theme="5"/>
        <bgColor indexed="64"/>
      </patternFill>
    </fill>
    <fill>
      <patternFill patternType="solid">
        <fgColor theme="4"/>
        <bgColor indexed="64"/>
      </patternFill>
    </fill>
    <fill>
      <patternFill patternType="solid">
        <fgColor theme="4" tint="0.799981688894314"/>
        <bgColor indexed="64"/>
      </patternFill>
    </fill>
    <fill>
      <patternFill patternType="solid">
        <fgColor rgb="FFFFEB9C"/>
        <bgColor indexed="64"/>
      </patternFill>
    </fill>
    <fill>
      <patternFill patternType="solid">
        <fgColor theme="4" tint="0.599993896298105"/>
        <bgColor indexed="64"/>
      </patternFill>
    </fill>
    <fill>
      <patternFill patternType="solid">
        <fgColor theme="9"/>
        <bgColor indexed="64"/>
      </patternFill>
    </fill>
    <fill>
      <patternFill patternType="solid">
        <fgColor theme="5" tint="0.799981688894314"/>
        <bgColor indexed="64"/>
      </patternFill>
    </fill>
  </fills>
  <borders count="29">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right style="medium">
        <color indexed="8"/>
      </right>
      <top/>
      <bottom style="medium">
        <color indexed="8"/>
      </bottom>
      <diagonal/>
    </border>
    <border>
      <left style="thin">
        <color auto="1"/>
      </left>
      <right style="thin">
        <color auto="1"/>
      </right>
      <top style="thin">
        <color auto="1"/>
      </top>
      <bottom style="thin">
        <color auto="1"/>
      </bottom>
      <diagonal/>
    </border>
    <border>
      <left style="medium">
        <color auto="1"/>
      </left>
      <right style="medium">
        <color auto="1"/>
      </right>
      <top/>
      <bottom style="medium">
        <color rgb="FF000000"/>
      </bottom>
      <diagonal/>
    </border>
    <border>
      <left/>
      <right style="medium">
        <color auto="1"/>
      </right>
      <top/>
      <bottom style="medium">
        <color rgb="FF000000"/>
      </bottom>
      <diagonal/>
    </border>
    <border>
      <left/>
      <right style="medium">
        <color rgb="FF000000"/>
      </right>
      <top/>
      <bottom style="medium">
        <color auto="1"/>
      </bottom>
      <diagonal/>
    </border>
    <border>
      <left/>
      <right style="medium">
        <color auto="1"/>
      </right>
      <top/>
      <bottom/>
      <diagonal/>
    </border>
    <border>
      <left/>
      <right/>
      <top/>
      <bottom style="medium">
        <color rgb="FF000000"/>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thin">
        <color auto="1"/>
      </left>
      <right style="thin">
        <color auto="1"/>
      </right>
      <top/>
      <bottom style="thin">
        <color auto="1"/>
      </bottom>
      <diagonal/>
    </border>
    <border>
      <left/>
      <right/>
      <top/>
      <bottom style="medium">
        <color auto="1"/>
      </bottom>
      <diagonal/>
    </border>
    <border>
      <left/>
      <right style="thin">
        <color indexed="8"/>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4" fillId="11" borderId="0" applyNumberFormat="0" applyBorder="0" applyAlignment="0" applyProtection="0">
      <alignment vertical="center"/>
    </xf>
    <xf numFmtId="0" fontId="35" fillId="12" borderId="2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4" fillId="16" borderId="0" applyNumberFormat="0" applyBorder="0" applyAlignment="0" applyProtection="0">
      <alignment vertical="center"/>
    </xf>
    <xf numFmtId="0" fontId="39" fillId="18" borderId="0" applyNumberFormat="0" applyBorder="0" applyAlignment="0" applyProtection="0">
      <alignment vertical="center"/>
    </xf>
    <xf numFmtId="43" fontId="0" fillId="0" borderId="0" applyFont="0" applyFill="0" applyBorder="0" applyAlignment="0" applyProtection="0">
      <alignment vertical="center"/>
    </xf>
    <xf numFmtId="0" fontId="36" fillId="22" borderId="0" applyNumberFormat="0" applyBorder="0" applyAlignment="0" applyProtection="0">
      <alignment vertical="center"/>
    </xf>
    <xf numFmtId="0" fontId="42" fillId="0" borderId="0" applyNumberFormat="0" applyFill="0" applyBorder="0" applyAlignment="0" applyProtection="0">
      <alignment vertical="center"/>
    </xf>
    <xf numFmtId="9" fontId="0" fillId="0" borderId="0" applyFont="0" applyFill="0" applyBorder="0" applyAlignment="0" applyProtection="0">
      <alignment vertical="center"/>
    </xf>
    <xf numFmtId="0" fontId="43" fillId="0" borderId="0" applyNumberFormat="0" applyFill="0" applyBorder="0" applyAlignment="0" applyProtection="0">
      <alignment vertical="center"/>
    </xf>
    <xf numFmtId="0" fontId="0" fillId="10" borderId="21" applyNumberFormat="0" applyFont="0" applyAlignment="0" applyProtection="0">
      <alignment vertical="center"/>
    </xf>
    <xf numFmtId="0" fontId="36" fillId="23" borderId="0" applyNumberFormat="0" applyBorder="0" applyAlignment="0" applyProtection="0">
      <alignment vertical="center"/>
    </xf>
    <xf numFmtId="0" fontId="41"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0" fillId="0" borderId="24" applyNumberFormat="0" applyFill="0" applyAlignment="0" applyProtection="0">
      <alignment vertical="center"/>
    </xf>
    <xf numFmtId="0" fontId="46" fillId="0" borderId="24" applyNumberFormat="0" applyFill="0" applyAlignment="0" applyProtection="0">
      <alignment vertical="center"/>
    </xf>
    <xf numFmtId="0" fontId="36" fillId="27" borderId="0" applyNumberFormat="0" applyBorder="0" applyAlignment="0" applyProtection="0">
      <alignment vertical="center"/>
    </xf>
    <xf numFmtId="0" fontId="41" fillId="0" borderId="25" applyNumberFormat="0" applyFill="0" applyAlignment="0" applyProtection="0">
      <alignment vertical="center"/>
    </xf>
    <xf numFmtId="0" fontId="36" fillId="26" borderId="0" applyNumberFormat="0" applyBorder="0" applyAlignment="0" applyProtection="0">
      <alignment vertical="center"/>
    </xf>
    <xf numFmtId="0" fontId="38" fillId="17" borderId="23" applyNumberFormat="0" applyAlignment="0" applyProtection="0">
      <alignment vertical="center"/>
    </xf>
    <xf numFmtId="0" fontId="48" fillId="17" borderId="22" applyNumberFormat="0" applyAlignment="0" applyProtection="0">
      <alignment vertical="center"/>
    </xf>
    <xf numFmtId="0" fontId="49" fillId="29" borderId="26" applyNumberFormat="0" applyAlignment="0" applyProtection="0">
      <alignment vertical="center"/>
    </xf>
    <xf numFmtId="0" fontId="34" fillId="25" borderId="0" applyNumberFormat="0" applyBorder="0" applyAlignment="0" applyProtection="0">
      <alignment vertical="center"/>
    </xf>
    <xf numFmtId="0" fontId="36" fillId="32" borderId="0" applyNumberFormat="0" applyBorder="0" applyAlignment="0" applyProtection="0">
      <alignment vertical="center"/>
    </xf>
    <xf numFmtId="0" fontId="50" fillId="0" borderId="27" applyNumberFormat="0" applyFill="0" applyAlignment="0" applyProtection="0">
      <alignment vertical="center"/>
    </xf>
    <xf numFmtId="0" fontId="51" fillId="0" borderId="28" applyNumberFormat="0" applyFill="0" applyAlignment="0" applyProtection="0">
      <alignment vertical="center"/>
    </xf>
    <xf numFmtId="0" fontId="47" fillId="28" borderId="0" applyNumberFormat="0" applyBorder="0" applyAlignment="0" applyProtection="0">
      <alignment vertical="center"/>
    </xf>
    <xf numFmtId="0" fontId="52" fillId="35" borderId="0" applyNumberFormat="0" applyBorder="0" applyAlignment="0" applyProtection="0">
      <alignment vertical="center"/>
    </xf>
    <xf numFmtId="0" fontId="34" fillId="24" borderId="0" applyNumberFormat="0" applyBorder="0" applyAlignment="0" applyProtection="0">
      <alignment vertical="center"/>
    </xf>
    <xf numFmtId="0" fontId="36" fillId="33" borderId="0" applyNumberFormat="0" applyBorder="0" applyAlignment="0" applyProtection="0">
      <alignment vertical="center"/>
    </xf>
    <xf numFmtId="0" fontId="34" fillId="34" borderId="0" applyNumberFormat="0" applyBorder="0" applyAlignment="0" applyProtection="0">
      <alignment vertical="center"/>
    </xf>
    <xf numFmtId="0" fontId="34" fillId="36" borderId="0" applyNumberFormat="0" applyBorder="0" applyAlignment="0" applyProtection="0">
      <alignment vertical="center"/>
    </xf>
    <xf numFmtId="0" fontId="34" fillId="38" borderId="0" applyNumberFormat="0" applyBorder="0" applyAlignment="0" applyProtection="0">
      <alignment vertical="center"/>
    </xf>
    <xf numFmtId="0" fontId="34" fillId="15" borderId="0" applyNumberFormat="0" applyBorder="0" applyAlignment="0" applyProtection="0">
      <alignment vertical="center"/>
    </xf>
    <xf numFmtId="0" fontId="36" fillId="21" borderId="0" applyNumberFormat="0" applyBorder="0" applyAlignment="0" applyProtection="0">
      <alignment vertical="center"/>
    </xf>
    <xf numFmtId="0" fontId="36" fillId="14" borderId="0" applyNumberFormat="0" applyBorder="0" applyAlignment="0" applyProtection="0">
      <alignment vertical="center"/>
    </xf>
    <xf numFmtId="0" fontId="34" fillId="20" borderId="0" applyNumberFormat="0" applyBorder="0" applyAlignment="0" applyProtection="0">
      <alignment vertical="center"/>
    </xf>
    <xf numFmtId="0" fontId="34" fillId="8" borderId="0" applyNumberFormat="0" applyBorder="0" applyAlignment="0" applyProtection="0">
      <alignment vertical="center"/>
    </xf>
    <xf numFmtId="0" fontId="36" fillId="31" borderId="0" applyNumberFormat="0" applyBorder="0" applyAlignment="0" applyProtection="0">
      <alignment vertical="center"/>
    </xf>
    <xf numFmtId="0" fontId="34" fillId="30" borderId="0" applyNumberFormat="0" applyBorder="0" applyAlignment="0" applyProtection="0">
      <alignment vertical="center"/>
    </xf>
    <xf numFmtId="0" fontId="36" fillId="13" borderId="0" applyNumberFormat="0" applyBorder="0" applyAlignment="0" applyProtection="0">
      <alignment vertical="center"/>
    </xf>
    <xf numFmtId="0" fontId="36" fillId="37" borderId="0" applyNumberFormat="0" applyBorder="0" applyAlignment="0" applyProtection="0">
      <alignment vertical="center"/>
    </xf>
    <xf numFmtId="0" fontId="34" fillId="9" borderId="0" applyNumberFormat="0" applyBorder="0" applyAlignment="0" applyProtection="0">
      <alignment vertical="center"/>
    </xf>
    <xf numFmtId="0" fontId="36" fillId="19" borderId="0" applyNumberFormat="0" applyBorder="0" applyAlignment="0" applyProtection="0">
      <alignment vertical="center"/>
    </xf>
  </cellStyleXfs>
  <cellXfs count="119">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3" fillId="2" borderId="1" xfId="0" applyFont="1" applyFill="1" applyBorder="1" applyAlignment="1">
      <alignment horizontal="center" vertical="center" wrapText="1" shrinkToFit="1"/>
    </xf>
    <xf numFmtId="0" fontId="3" fillId="2" borderId="2" xfId="0" applyFont="1" applyFill="1" applyBorder="1" applyAlignment="1">
      <alignment horizontal="center" vertical="center" wrapText="1" shrinkToFit="1"/>
    </xf>
    <xf numFmtId="0" fontId="3" fillId="2" borderId="3" xfId="0" applyFont="1" applyFill="1" applyBorder="1" applyAlignment="1">
      <alignment horizontal="center" vertical="center" wrapText="1" shrinkToFit="1"/>
    </xf>
    <xf numFmtId="0" fontId="3" fillId="2" borderId="4" xfId="0" applyFont="1" applyFill="1" applyBorder="1" applyAlignment="1">
      <alignment horizontal="center" vertical="center" wrapText="1" shrinkToFit="1"/>
    </xf>
    <xf numFmtId="0" fontId="3" fillId="2" borderId="4" xfId="0" applyFont="1" applyFill="1" applyBorder="1" applyAlignment="1">
      <alignment horizontal="center" vertical="center" shrinkToFit="1"/>
    </xf>
    <xf numFmtId="4" fontId="3" fillId="0" borderId="4" xfId="0" applyNumberFormat="1" applyFont="1" applyFill="1" applyBorder="1" applyAlignment="1">
      <alignment horizontal="right" vertical="center" shrinkToFit="1"/>
    </xf>
    <xf numFmtId="0" fontId="3" fillId="0" borderId="3" xfId="0" applyFont="1" applyFill="1" applyBorder="1" applyAlignment="1">
      <alignment horizontal="left" vertical="center" shrinkToFit="1"/>
    </xf>
    <xf numFmtId="0" fontId="3" fillId="0" borderId="4" xfId="0" applyFont="1" applyFill="1" applyBorder="1" applyAlignment="1">
      <alignment horizontal="left" vertical="center" shrinkToFit="1"/>
    </xf>
    <xf numFmtId="0" fontId="3" fillId="0" borderId="4" xfId="0" applyFont="1" applyFill="1" applyBorder="1" applyAlignment="1">
      <alignment horizontal="right" vertical="center" shrinkToFit="1"/>
    </xf>
    <xf numFmtId="0" fontId="3" fillId="0" borderId="5" xfId="0" applyFont="1" applyFill="1" applyBorder="1" applyAlignment="1">
      <alignment horizontal="left" vertical="center" shrinkToFit="1"/>
    </xf>
    <xf numFmtId="0" fontId="3" fillId="0" borderId="6" xfId="0" applyFont="1" applyFill="1" applyBorder="1" applyAlignment="1">
      <alignment horizontal="left" vertical="center" shrinkToFit="1"/>
    </xf>
    <xf numFmtId="0" fontId="3" fillId="0" borderId="6" xfId="0" applyFont="1" applyFill="1" applyBorder="1" applyAlignment="1">
      <alignment horizontal="right" vertical="center" shrinkToFit="1"/>
    </xf>
    <xf numFmtId="0" fontId="4"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right"/>
    </xf>
    <xf numFmtId="0" fontId="3" fillId="2" borderId="7" xfId="0" applyFont="1" applyFill="1" applyBorder="1" applyAlignment="1">
      <alignment horizontal="center" vertical="center" wrapText="1" shrinkToFit="1"/>
    </xf>
    <xf numFmtId="0" fontId="3" fillId="2" borderId="8" xfId="0" applyFont="1" applyFill="1" applyBorder="1" applyAlignment="1">
      <alignment horizontal="center" vertical="center" wrapText="1" shrinkToFit="1"/>
    </xf>
    <xf numFmtId="0" fontId="3" fillId="2" borderId="8" xfId="0" applyFont="1" applyFill="1" applyBorder="1" applyAlignment="1">
      <alignment horizontal="center" vertical="center" shrinkToFit="1"/>
    </xf>
    <xf numFmtId="4" fontId="3" fillId="0" borderId="8" xfId="0" applyNumberFormat="1" applyFont="1" applyFill="1" applyBorder="1" applyAlignment="1">
      <alignment horizontal="right" vertical="center" shrinkToFit="1"/>
    </xf>
    <xf numFmtId="0" fontId="3" fillId="0" borderId="8" xfId="0" applyFont="1" applyFill="1" applyBorder="1" applyAlignment="1">
      <alignment horizontal="right" vertical="center" shrinkToFit="1"/>
    </xf>
    <xf numFmtId="0" fontId="3" fillId="0" borderId="9" xfId="0" applyFont="1" applyFill="1" applyBorder="1" applyAlignment="1">
      <alignment horizontal="right" vertical="center" shrinkToFit="1"/>
    </xf>
    <xf numFmtId="0" fontId="5" fillId="0" borderId="0" xfId="0" applyFont="1" applyFill="1" applyBorder="1" applyAlignment="1">
      <alignment horizontal="left" wrapText="1"/>
    </xf>
    <xf numFmtId="0" fontId="5" fillId="0" borderId="0" xfId="0" applyFont="1" applyFill="1" applyBorder="1" applyAlignment="1"/>
    <xf numFmtId="0" fontId="6" fillId="0" borderId="0" xfId="0" applyNumberFormat="1" applyFont="1" applyFill="1" applyBorder="1" applyAlignment="1" applyProtection="1">
      <alignment horizontal="right"/>
    </xf>
    <xf numFmtId="0" fontId="7" fillId="0" borderId="0"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vertical="center"/>
    </xf>
    <xf numFmtId="0" fontId="8" fillId="0" borderId="0" xfId="0" applyNumberFormat="1" applyFont="1" applyFill="1" applyAlignment="1" applyProtection="1">
      <alignment horizontal="center"/>
    </xf>
    <xf numFmtId="0" fontId="9"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6" xfId="0" applyFont="1" applyBorder="1" applyAlignment="1">
      <alignment horizontal="center" vertical="center" wrapText="1"/>
    </xf>
    <xf numFmtId="0" fontId="11" fillId="0" borderId="17" xfId="0" applyFont="1" applyBorder="1" applyAlignment="1">
      <alignment horizontal="left" vertical="center" wrapText="1"/>
    </xf>
    <xf numFmtId="176" fontId="11" fillId="0" borderId="16" xfId="0" applyNumberFormat="1" applyFont="1" applyFill="1" applyBorder="1" applyAlignment="1">
      <alignment horizontal="left" vertical="center" wrapText="1"/>
    </xf>
    <xf numFmtId="0" fontId="11" fillId="0" borderId="16" xfId="0" applyFont="1" applyFill="1" applyBorder="1" applyAlignment="1">
      <alignment horizontal="left" vertical="center" wrapText="1"/>
    </xf>
    <xf numFmtId="0" fontId="13" fillId="0" borderId="0" xfId="0" applyFont="1" applyAlignment="1">
      <alignment horizontal="left" vertical="center" wrapText="1"/>
    </xf>
    <xf numFmtId="0" fontId="14" fillId="0" borderId="0" xfId="0" applyFont="1" applyAlignment="1">
      <alignment horizontal="right" vertical="center"/>
    </xf>
    <xf numFmtId="0" fontId="14" fillId="0" borderId="0" xfId="0" applyFont="1" applyAlignment="1">
      <alignment horizontal="justify" vertical="center"/>
    </xf>
    <xf numFmtId="0" fontId="11" fillId="0" borderId="18" xfId="0" applyFont="1" applyBorder="1" applyAlignment="1">
      <alignment horizontal="center" vertical="center" wrapText="1"/>
    </xf>
    <xf numFmtId="176" fontId="11" fillId="0" borderId="19" xfId="0" applyNumberFormat="1" applyFont="1" applyFill="1" applyBorder="1" applyAlignment="1">
      <alignment horizontal="left" vertical="center" wrapText="1"/>
    </xf>
    <xf numFmtId="0" fontId="11" fillId="0" borderId="17" xfId="0" applyFont="1" applyFill="1" applyBorder="1" applyAlignment="1">
      <alignment horizontal="left" vertical="center" wrapText="1"/>
    </xf>
    <xf numFmtId="0" fontId="15" fillId="0" borderId="0" xfId="0" applyFont="1" applyAlignment="1">
      <alignment horizontal="center" vertical="center"/>
    </xf>
    <xf numFmtId="0" fontId="16" fillId="0" borderId="10" xfId="0" applyFont="1" applyBorder="1" applyAlignment="1">
      <alignment horizontal="center" vertical="center" wrapText="1"/>
    </xf>
    <xf numFmtId="0" fontId="17" fillId="0" borderId="10" xfId="0" applyFont="1" applyBorder="1" applyAlignment="1">
      <alignment horizontal="justify" vertical="center"/>
    </xf>
    <xf numFmtId="0" fontId="18" fillId="0" borderId="10" xfId="0" applyFont="1" applyBorder="1" applyAlignment="1">
      <alignment horizontal="justify" vertical="top"/>
    </xf>
    <xf numFmtId="0" fontId="18" fillId="0" borderId="10" xfId="0" applyFont="1" applyFill="1" applyBorder="1" applyAlignment="1">
      <alignment horizontal="justify" vertical="top"/>
    </xf>
    <xf numFmtId="0" fontId="17" fillId="0" borderId="10" xfId="0" applyFont="1" applyBorder="1" applyAlignment="1">
      <alignment horizontal="justify" vertical="top"/>
    </xf>
    <xf numFmtId="0" fontId="18" fillId="0" borderId="10" xfId="0" applyFont="1" applyBorder="1" applyAlignment="1">
      <alignment horizontal="justify" vertical="center"/>
    </xf>
    <xf numFmtId="0" fontId="19" fillId="0" borderId="10" xfId="0" applyFont="1" applyBorder="1" applyAlignment="1">
      <alignment horizontal="justify" vertical="top"/>
    </xf>
    <xf numFmtId="0" fontId="18" fillId="0" borderId="10" xfId="0" applyFont="1" applyBorder="1" applyAlignment="1">
      <alignment horizontal="center" vertical="top"/>
    </xf>
    <xf numFmtId="0" fontId="19" fillId="0" borderId="10" xfId="0" applyFont="1" applyBorder="1" applyAlignment="1">
      <alignment horizontal="justify" vertical="center"/>
    </xf>
    <xf numFmtId="0" fontId="20" fillId="0" borderId="0" xfId="0" applyFont="1" applyAlignment="1">
      <alignment horizontal="left" vertical="center"/>
    </xf>
    <xf numFmtId="0" fontId="14" fillId="0" borderId="0" xfId="0" applyFont="1" applyAlignment="1">
      <alignment horizontal="center" vertical="center"/>
    </xf>
    <xf numFmtId="0" fontId="18" fillId="0" borderId="10" xfId="0" applyFont="1" applyBorder="1" applyAlignment="1">
      <alignment horizontal="justify" vertical="center" wrapText="1"/>
    </xf>
    <xf numFmtId="0" fontId="3" fillId="3" borderId="3" xfId="0" applyFont="1" applyFill="1" applyBorder="1" applyAlignment="1">
      <alignment horizontal="left" vertical="center" shrinkToFit="1"/>
    </xf>
    <xf numFmtId="0" fontId="3" fillId="3" borderId="4" xfId="0" applyFont="1" applyFill="1" applyBorder="1" applyAlignment="1">
      <alignment horizontal="left" vertical="center" shrinkToFit="1"/>
    </xf>
    <xf numFmtId="0" fontId="3" fillId="4" borderId="4" xfId="0" applyFont="1" applyFill="1" applyBorder="1" applyAlignment="1">
      <alignment horizontal="center" vertical="center" wrapText="1" shrinkToFit="1"/>
    </xf>
    <xf numFmtId="0" fontId="3" fillId="2" borderId="20" xfId="0" applyFont="1" applyFill="1" applyBorder="1" applyAlignment="1">
      <alignment horizontal="center" vertical="center" wrapText="1" shrinkToFit="1"/>
    </xf>
    <xf numFmtId="0" fontId="21" fillId="0" borderId="0" xfId="0" applyFont="1" applyFill="1" applyBorder="1" applyAlignment="1"/>
    <xf numFmtId="4" fontId="3" fillId="0" borderId="6" xfId="0" applyNumberFormat="1" applyFont="1" applyFill="1" applyBorder="1" applyAlignment="1">
      <alignment horizontal="right" vertical="center" shrinkToFit="1"/>
    </xf>
    <xf numFmtId="0" fontId="4" fillId="0" borderId="0" xfId="0" applyFont="1" applyFill="1" applyAlignment="1">
      <alignment horizont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22" fillId="2" borderId="3" xfId="0" applyFont="1" applyFill="1" applyBorder="1" applyAlignment="1">
      <alignment horizontal="center" vertical="center"/>
    </xf>
    <xf numFmtId="0" fontId="22" fillId="2" borderId="4" xfId="0" applyFont="1" applyFill="1" applyBorder="1" applyAlignment="1">
      <alignment horizontal="center" vertical="center"/>
    </xf>
    <xf numFmtId="0" fontId="22"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22" fillId="2" borderId="6"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23" fillId="0" borderId="0" xfId="0" applyFont="1" applyFill="1" applyBorder="1" applyAlignment="1"/>
    <xf numFmtId="0" fontId="24" fillId="0" borderId="0" xfId="0" applyFont="1" applyFill="1" applyBorder="1" applyAlignment="1"/>
    <xf numFmtId="0" fontId="3" fillId="2" borderId="1"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5" borderId="2" xfId="0" applyFont="1" applyFill="1" applyBorder="1" applyAlignment="1">
      <alignment horizontal="center" vertical="center" wrapText="1" shrinkToFit="1"/>
    </xf>
    <xf numFmtId="0" fontId="3" fillId="5" borderId="4" xfId="0" applyFont="1" applyFill="1" applyBorder="1" applyAlignment="1">
      <alignment horizontal="center" vertical="center" wrapText="1" shrinkToFit="1"/>
    </xf>
    <xf numFmtId="0" fontId="3" fillId="2" borderId="3" xfId="0" applyFont="1" applyFill="1" applyBorder="1" applyAlignment="1">
      <alignment horizontal="center" vertical="center" shrinkToFit="1"/>
    </xf>
    <xf numFmtId="177" fontId="1" fillId="0" borderId="0" xfId="0" applyNumberFormat="1" applyFont="1" applyFill="1" applyBorder="1" applyAlignment="1"/>
    <xf numFmtId="4" fontId="3" fillId="0" borderId="9" xfId="0" applyNumberFormat="1" applyFont="1" applyFill="1" applyBorder="1" applyAlignment="1">
      <alignment horizontal="right" vertical="center" shrinkToFit="1"/>
    </xf>
    <xf numFmtId="0" fontId="25" fillId="0" borderId="0" xfId="0" applyFont="1" applyFill="1" applyBorder="1" applyAlignment="1"/>
    <xf numFmtId="0" fontId="26" fillId="0" borderId="0" xfId="0" applyFont="1" applyAlignment="1">
      <alignment horizontal="center" vertical="center"/>
    </xf>
    <xf numFmtId="0" fontId="26" fillId="0" borderId="0" xfId="0" applyFont="1" applyFill="1" applyAlignment="1">
      <alignment horizontal="center" vertical="center"/>
    </xf>
    <xf numFmtId="0" fontId="6" fillId="0" borderId="0" xfId="0" applyFont="1" applyFill="1" applyBorder="1" applyAlignment="1"/>
    <xf numFmtId="0" fontId="27" fillId="0" borderId="0" xfId="0" applyFont="1" applyFill="1" applyBorder="1" applyAlignment="1">
      <alignment horizontal="right"/>
    </xf>
    <xf numFmtId="0" fontId="27" fillId="0" borderId="0" xfId="0" applyFont="1" applyFill="1" applyBorder="1" applyAlignment="1"/>
    <xf numFmtId="0" fontId="21" fillId="6" borderId="0" xfId="0" applyFont="1" applyFill="1" applyBorder="1" applyAlignment="1"/>
    <xf numFmtId="0" fontId="2" fillId="6" borderId="0" xfId="0" applyFont="1" applyFill="1" applyBorder="1" applyAlignment="1"/>
    <xf numFmtId="0" fontId="3" fillId="2" borderId="3" xfId="0" applyFont="1" applyFill="1" applyBorder="1" applyAlignment="1">
      <alignment horizontal="left" vertical="center" shrinkToFit="1"/>
    </xf>
    <xf numFmtId="0" fontId="3" fillId="2" borderId="4" xfId="0" applyFont="1" applyFill="1" applyBorder="1" applyAlignment="1">
      <alignment horizontal="left" vertical="center" shrinkToFit="1"/>
    </xf>
    <xf numFmtId="0" fontId="22" fillId="2" borderId="3" xfId="0" applyFont="1" applyFill="1" applyBorder="1" applyAlignment="1">
      <alignment horizontal="center" vertical="center" shrinkToFit="1"/>
    </xf>
    <xf numFmtId="0" fontId="22" fillId="7" borderId="4" xfId="0" applyFont="1" applyFill="1" applyBorder="1" applyAlignment="1">
      <alignment horizontal="center" vertical="center" shrinkToFit="1"/>
    </xf>
    <xf numFmtId="0" fontId="3" fillId="7" borderId="4" xfId="0" applyFont="1" applyFill="1" applyBorder="1" applyAlignment="1">
      <alignment horizontal="left" vertical="center" shrinkToFit="1"/>
    </xf>
    <xf numFmtId="0" fontId="22"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22" fillId="7" borderId="6" xfId="0" applyFont="1" applyFill="1" applyBorder="1" applyAlignment="1">
      <alignment horizontal="center" vertical="center" shrinkToFit="1"/>
    </xf>
    <xf numFmtId="0" fontId="9" fillId="0" borderId="0" xfId="0" applyFont="1" applyFill="1" applyBorder="1" applyAlignment="1">
      <alignment horizontal="left" vertical="center"/>
    </xf>
    <xf numFmtId="0" fontId="28" fillId="0" borderId="0" xfId="0" applyFont="1" applyFill="1" applyBorder="1" applyAlignment="1"/>
    <xf numFmtId="0" fontId="29" fillId="0" borderId="0" xfId="0" applyFont="1">
      <alignment vertical="center"/>
    </xf>
    <xf numFmtId="0" fontId="30" fillId="0" borderId="0" xfId="0" applyFont="1" applyAlignment="1">
      <alignment horizontal="center" vertical="center"/>
    </xf>
    <xf numFmtId="0" fontId="31" fillId="0" borderId="10" xfId="0" applyFont="1" applyBorder="1">
      <alignment vertical="center"/>
    </xf>
    <xf numFmtId="0" fontId="32" fillId="0" borderId="10" xfId="0" applyFont="1" applyBorder="1" applyAlignment="1">
      <alignment vertical="center"/>
    </xf>
    <xf numFmtId="0" fontId="33" fillId="0" borderId="0" xfId="0" applyFont="1" applyAlignment="1">
      <alignment horizontal="left" vertical="center" indent="2"/>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9"/>
  <sheetViews>
    <sheetView workbookViewId="0">
      <selection activeCell="B9" sqref="B9"/>
    </sheetView>
  </sheetViews>
  <sheetFormatPr defaultColWidth="9" defaultRowHeight="14.4" outlineLevelCol="2"/>
  <cols>
    <col min="2" max="2" width="79.7222222222222" customWidth="1"/>
  </cols>
  <sheetData>
    <row r="1" s="114" customFormat="1" ht="95" customHeight="1" spans="1:2">
      <c r="A1" s="115" t="s">
        <v>0</v>
      </c>
      <c r="B1" s="115"/>
    </row>
    <row r="2" s="114" customFormat="1" ht="45" customHeight="1" spans="1:3">
      <c r="A2" s="116" t="s">
        <v>1</v>
      </c>
      <c r="B2" s="117" t="s">
        <v>2</v>
      </c>
      <c r="C2" s="118"/>
    </row>
    <row r="3" s="114" customFormat="1" ht="45" customHeight="1" spans="1:3">
      <c r="A3" s="116" t="s">
        <v>3</v>
      </c>
      <c r="B3" s="117" t="s">
        <v>4</v>
      </c>
      <c r="C3" s="118"/>
    </row>
    <row r="4" s="114" customFormat="1" ht="45" customHeight="1" spans="1:3">
      <c r="A4" s="116" t="s">
        <v>5</v>
      </c>
      <c r="B4" s="117" t="s">
        <v>6</v>
      </c>
      <c r="C4" s="118"/>
    </row>
    <row r="5" s="114" customFormat="1" ht="45" customHeight="1" spans="1:3">
      <c r="A5" s="116" t="s">
        <v>7</v>
      </c>
      <c r="B5" s="117" t="s">
        <v>8</v>
      </c>
      <c r="C5" s="118"/>
    </row>
    <row r="6" s="114" customFormat="1" ht="45" customHeight="1" spans="1:3">
      <c r="A6" s="116" t="s">
        <v>9</v>
      </c>
      <c r="B6" s="117" t="s">
        <v>10</v>
      </c>
      <c r="C6" s="118"/>
    </row>
    <row r="7" s="114" customFormat="1" ht="45" customHeight="1" spans="1:3">
      <c r="A7" s="116" t="s">
        <v>11</v>
      </c>
      <c r="B7" s="117" t="s">
        <v>12</v>
      </c>
      <c r="C7" s="118"/>
    </row>
    <row r="8" s="114" customFormat="1" ht="45" customHeight="1" spans="1:3">
      <c r="A8" s="116" t="s">
        <v>13</v>
      </c>
      <c r="B8" s="117" t="s">
        <v>14</v>
      </c>
      <c r="C8" s="118"/>
    </row>
    <row r="9" s="114" customFormat="1" ht="45" customHeight="1" spans="1:3">
      <c r="A9" s="116" t="s">
        <v>15</v>
      </c>
      <c r="B9" s="117" t="s">
        <v>16</v>
      </c>
      <c r="C9" s="118"/>
    </row>
  </sheetData>
  <mergeCells count="1">
    <mergeCell ref="A1:B1"/>
  </mergeCells>
  <printOptions horizontalCentered="1"/>
  <pageMargins left="0.700694444444445" right="0.700694444444445" top="0.948611111111111" bottom="0.948611111111111" header="0.298611111111111" footer="0.298611111111111"/>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0"/>
  <sheetViews>
    <sheetView zoomScale="80" zoomScaleNormal="80" topLeftCell="A5" workbookViewId="0">
      <selection activeCell="G33" sqref="G33"/>
    </sheetView>
  </sheetViews>
  <sheetFormatPr defaultColWidth="8" defaultRowHeight="14.4"/>
  <cols>
    <col min="1" max="1" width="34.3611111111111" style="1" customWidth="1"/>
    <col min="2" max="2" width="4.72222222222222" style="1" customWidth="1"/>
    <col min="3" max="3" width="22" style="1" customWidth="1"/>
    <col min="4" max="4" width="36.3611111111111" style="1" customWidth="1"/>
    <col min="5" max="5" width="6.90740740740741" style="1" customWidth="1"/>
    <col min="6" max="6" width="22.4537037037037" style="1" customWidth="1"/>
    <col min="7" max="7" width="8.5462962962963" style="1"/>
    <col min="8" max="16375" width="8" style="1"/>
  </cols>
  <sheetData>
    <row r="1" s="96" customFormat="1" ht="15" customHeight="1" spans="1:6">
      <c r="A1" s="97" t="s">
        <v>2</v>
      </c>
      <c r="B1" s="98"/>
      <c r="C1" s="98"/>
      <c r="D1" s="98"/>
      <c r="E1" s="98"/>
      <c r="F1" s="98"/>
    </row>
    <row r="2" s="1" customFormat="1" ht="9" customHeight="1" spans="1:6">
      <c r="A2" s="99"/>
      <c r="B2" s="99"/>
      <c r="C2" s="99"/>
      <c r="D2" s="99"/>
      <c r="E2" s="99"/>
      <c r="F2" s="100" t="s">
        <v>17</v>
      </c>
    </row>
    <row r="3" s="1" customFormat="1" ht="9" customHeight="1" spans="1:6">
      <c r="A3" s="101" t="s">
        <v>18</v>
      </c>
      <c r="B3" s="99"/>
      <c r="C3" s="99"/>
      <c r="D3" s="99"/>
      <c r="E3" s="99"/>
      <c r="F3" s="100" t="s">
        <v>19</v>
      </c>
    </row>
    <row r="4" s="1" customFormat="1" ht="15.4" customHeight="1" spans="1:6">
      <c r="A4" s="89" t="s">
        <v>20</v>
      </c>
      <c r="B4" s="90"/>
      <c r="C4" s="90"/>
      <c r="D4" s="90" t="s">
        <v>21</v>
      </c>
      <c r="E4" s="90"/>
      <c r="F4" s="90"/>
    </row>
    <row r="5" s="1" customFormat="1" ht="15.4" customHeight="1" spans="1:15">
      <c r="A5" s="93" t="s">
        <v>22</v>
      </c>
      <c r="B5" s="7" t="s">
        <v>23</v>
      </c>
      <c r="C5" s="7" t="s">
        <v>24</v>
      </c>
      <c r="D5" s="7" t="s">
        <v>25</v>
      </c>
      <c r="E5" s="7" t="s">
        <v>23</v>
      </c>
      <c r="F5" s="7" t="s">
        <v>24</v>
      </c>
      <c r="H5" s="102"/>
      <c r="I5" s="102"/>
      <c r="J5" s="102"/>
      <c r="K5" s="102"/>
      <c r="L5" s="102"/>
      <c r="M5" s="102"/>
      <c r="N5" s="102"/>
      <c r="O5" s="102"/>
    </row>
    <row r="6" s="1" customFormat="1" ht="15.4" customHeight="1" spans="1:15">
      <c r="A6" s="93" t="s">
        <v>26</v>
      </c>
      <c r="B6" s="7" t="s">
        <v>27</v>
      </c>
      <c r="C6" s="7">
        <v>1</v>
      </c>
      <c r="D6" s="7" t="s">
        <v>26</v>
      </c>
      <c r="E6" s="7" t="s">
        <v>27</v>
      </c>
      <c r="F6" s="7" t="s">
        <v>28</v>
      </c>
      <c r="H6" s="103"/>
      <c r="I6" s="102"/>
      <c r="J6" s="102"/>
      <c r="K6" s="102"/>
      <c r="L6" s="102"/>
      <c r="M6" s="102"/>
      <c r="N6" s="102"/>
      <c r="O6" s="102"/>
    </row>
    <row r="7" s="1" customFormat="1" ht="15.4" customHeight="1" spans="1:15">
      <c r="A7" s="104" t="s">
        <v>29</v>
      </c>
      <c r="B7" s="7" t="s">
        <v>30</v>
      </c>
      <c r="C7" s="8">
        <v>4545.4</v>
      </c>
      <c r="D7" s="105" t="s">
        <v>31</v>
      </c>
      <c r="E7" s="7" t="s">
        <v>32</v>
      </c>
      <c r="F7" s="8">
        <v>2216.22</v>
      </c>
      <c r="H7" s="102"/>
      <c r="I7" s="102"/>
      <c r="J7" s="102"/>
      <c r="K7" s="102"/>
      <c r="L7" s="102"/>
      <c r="M7" s="102"/>
      <c r="N7" s="102"/>
      <c r="O7" s="102"/>
    </row>
    <row r="8" s="1" customFormat="1" ht="15.4" customHeight="1" spans="1:6">
      <c r="A8" s="104" t="s">
        <v>33</v>
      </c>
      <c r="B8" s="7" t="s">
        <v>34</v>
      </c>
      <c r="C8" s="8">
        <v>121.39</v>
      </c>
      <c r="D8" s="105" t="s">
        <v>35</v>
      </c>
      <c r="E8" s="7" t="s">
        <v>36</v>
      </c>
      <c r="F8" s="8">
        <v>0</v>
      </c>
    </row>
    <row r="9" s="1" customFormat="1" ht="15.4" customHeight="1" spans="1:6">
      <c r="A9" s="104" t="s">
        <v>37</v>
      </c>
      <c r="B9" s="7" t="s">
        <v>38</v>
      </c>
      <c r="C9" s="8">
        <v>0</v>
      </c>
      <c r="D9" s="105" t="s">
        <v>39</v>
      </c>
      <c r="E9" s="7" t="s">
        <v>40</v>
      </c>
      <c r="F9" s="8">
        <v>0</v>
      </c>
    </row>
    <row r="10" s="1" customFormat="1" ht="15.4" customHeight="1" spans="1:6">
      <c r="A10" s="104" t="s">
        <v>41</v>
      </c>
      <c r="B10" s="7" t="s">
        <v>42</v>
      </c>
      <c r="C10" s="8">
        <v>0</v>
      </c>
      <c r="D10" s="105" t="s">
        <v>43</v>
      </c>
      <c r="E10" s="7" t="s">
        <v>44</v>
      </c>
      <c r="F10" s="8">
        <v>49.64</v>
      </c>
    </row>
    <row r="11" s="1" customFormat="1" ht="15.4" customHeight="1" spans="1:6">
      <c r="A11" s="104" t="s">
        <v>45</v>
      </c>
      <c r="B11" s="7" t="s">
        <v>46</v>
      </c>
      <c r="C11" s="8">
        <v>0</v>
      </c>
      <c r="D11" s="105" t="s">
        <v>47</v>
      </c>
      <c r="E11" s="7" t="s">
        <v>48</v>
      </c>
      <c r="F11" s="8">
        <v>144.89</v>
      </c>
    </row>
    <row r="12" s="1" customFormat="1" ht="15.4" customHeight="1" spans="1:6">
      <c r="A12" s="104" t="s">
        <v>49</v>
      </c>
      <c r="B12" s="7" t="s">
        <v>28</v>
      </c>
      <c r="C12" s="8">
        <v>0</v>
      </c>
      <c r="D12" s="105" t="s">
        <v>50</v>
      </c>
      <c r="E12" s="7" t="s">
        <v>51</v>
      </c>
      <c r="F12" s="8">
        <v>0</v>
      </c>
    </row>
    <row r="13" s="1" customFormat="1" ht="15.4" customHeight="1" spans="1:6">
      <c r="A13" s="104" t="s">
        <v>52</v>
      </c>
      <c r="B13" s="7" t="s">
        <v>53</v>
      </c>
      <c r="C13" s="8">
        <v>0</v>
      </c>
      <c r="D13" s="105" t="s">
        <v>54</v>
      </c>
      <c r="E13" s="7" t="s">
        <v>55</v>
      </c>
      <c r="F13" s="8">
        <v>37.5</v>
      </c>
    </row>
    <row r="14" s="1" customFormat="1" ht="15.4" customHeight="1" spans="1:6">
      <c r="A14" s="104" t="s">
        <v>56</v>
      </c>
      <c r="B14" s="7" t="s">
        <v>57</v>
      </c>
      <c r="C14" s="8">
        <v>2272.54</v>
      </c>
      <c r="D14" s="105" t="s">
        <v>58</v>
      </c>
      <c r="E14" s="7" t="s">
        <v>59</v>
      </c>
      <c r="F14" s="8">
        <v>542.36</v>
      </c>
    </row>
    <row r="15" s="1" customFormat="1" ht="15.4" customHeight="1" spans="1:6">
      <c r="A15" s="104" t="s">
        <v>27</v>
      </c>
      <c r="B15" s="7" t="s">
        <v>60</v>
      </c>
      <c r="C15" s="11" t="s">
        <v>27</v>
      </c>
      <c r="D15" s="105" t="s">
        <v>61</v>
      </c>
      <c r="E15" s="7" t="s">
        <v>62</v>
      </c>
      <c r="F15" s="8">
        <v>102.69</v>
      </c>
    </row>
    <row r="16" s="1" customFormat="1" ht="15.4" customHeight="1" spans="1:6">
      <c r="A16" s="104" t="s">
        <v>27</v>
      </c>
      <c r="B16" s="7" t="s">
        <v>63</v>
      </c>
      <c r="C16" s="11" t="s">
        <v>27</v>
      </c>
      <c r="D16" s="105" t="s">
        <v>64</v>
      </c>
      <c r="E16" s="7" t="s">
        <v>65</v>
      </c>
      <c r="F16" s="8">
        <v>265.27</v>
      </c>
    </row>
    <row r="17" s="1" customFormat="1" ht="15.4" customHeight="1" spans="1:6">
      <c r="A17" s="104" t="s">
        <v>27</v>
      </c>
      <c r="B17" s="7" t="s">
        <v>66</v>
      </c>
      <c r="C17" s="11" t="s">
        <v>27</v>
      </c>
      <c r="D17" s="105" t="s">
        <v>67</v>
      </c>
      <c r="E17" s="7" t="s">
        <v>68</v>
      </c>
      <c r="F17" s="8">
        <v>67.13</v>
      </c>
    </row>
    <row r="18" s="1" customFormat="1" ht="15.4" customHeight="1" spans="1:6">
      <c r="A18" s="104" t="s">
        <v>27</v>
      </c>
      <c r="B18" s="7" t="s">
        <v>69</v>
      </c>
      <c r="C18" s="11" t="s">
        <v>27</v>
      </c>
      <c r="D18" s="105" t="s">
        <v>70</v>
      </c>
      <c r="E18" s="7" t="s">
        <v>71</v>
      </c>
      <c r="F18" s="8">
        <v>3062.27</v>
      </c>
    </row>
    <row r="19" s="1" customFormat="1" ht="15.4" customHeight="1" spans="1:6">
      <c r="A19" s="104" t="s">
        <v>27</v>
      </c>
      <c r="B19" s="7" t="s">
        <v>72</v>
      </c>
      <c r="C19" s="11" t="s">
        <v>27</v>
      </c>
      <c r="D19" s="105" t="s">
        <v>73</v>
      </c>
      <c r="E19" s="7" t="s">
        <v>74</v>
      </c>
      <c r="F19" s="8">
        <v>97.23</v>
      </c>
    </row>
    <row r="20" s="1" customFormat="1" ht="15.4" customHeight="1" spans="1:6">
      <c r="A20" s="104" t="s">
        <v>27</v>
      </c>
      <c r="B20" s="7" t="s">
        <v>75</v>
      </c>
      <c r="C20" s="11" t="s">
        <v>27</v>
      </c>
      <c r="D20" s="105" t="s">
        <v>76</v>
      </c>
      <c r="E20" s="7" t="s">
        <v>77</v>
      </c>
      <c r="F20" s="8">
        <v>1.78</v>
      </c>
    </row>
    <row r="21" s="1" customFormat="1" ht="15.4" customHeight="1" spans="1:6">
      <c r="A21" s="104" t="s">
        <v>27</v>
      </c>
      <c r="B21" s="7" t="s">
        <v>78</v>
      </c>
      <c r="C21" s="11" t="s">
        <v>27</v>
      </c>
      <c r="D21" s="105" t="s">
        <v>79</v>
      </c>
      <c r="E21" s="7" t="s">
        <v>80</v>
      </c>
      <c r="F21" s="8">
        <v>13.34</v>
      </c>
    </row>
    <row r="22" s="1" customFormat="1" ht="15.4" customHeight="1" spans="1:6">
      <c r="A22" s="104" t="s">
        <v>27</v>
      </c>
      <c r="B22" s="7" t="s">
        <v>81</v>
      </c>
      <c r="C22" s="11" t="s">
        <v>27</v>
      </c>
      <c r="D22" s="105" t="s">
        <v>82</v>
      </c>
      <c r="E22" s="7" t="s">
        <v>83</v>
      </c>
      <c r="F22" s="8">
        <v>0</v>
      </c>
    </row>
    <row r="23" s="1" customFormat="1" ht="15.4" customHeight="1" spans="1:6">
      <c r="A23" s="104" t="s">
        <v>27</v>
      </c>
      <c r="B23" s="7" t="s">
        <v>84</v>
      </c>
      <c r="C23" s="11" t="s">
        <v>27</v>
      </c>
      <c r="D23" s="105" t="s">
        <v>85</v>
      </c>
      <c r="E23" s="7" t="s">
        <v>86</v>
      </c>
      <c r="F23" s="8">
        <v>0</v>
      </c>
    </row>
    <row r="24" s="1" customFormat="1" ht="15.4" customHeight="1" spans="1:6">
      <c r="A24" s="104" t="s">
        <v>27</v>
      </c>
      <c r="B24" s="7" t="s">
        <v>87</v>
      </c>
      <c r="C24" s="11" t="s">
        <v>27</v>
      </c>
      <c r="D24" s="105" t="s">
        <v>88</v>
      </c>
      <c r="E24" s="7" t="s">
        <v>89</v>
      </c>
      <c r="F24" s="8">
        <v>1</v>
      </c>
    </row>
    <row r="25" s="1" customFormat="1" ht="15.4" customHeight="1" spans="1:6">
      <c r="A25" s="104" t="s">
        <v>27</v>
      </c>
      <c r="B25" s="7" t="s">
        <v>90</v>
      </c>
      <c r="C25" s="11" t="s">
        <v>27</v>
      </c>
      <c r="D25" s="105" t="s">
        <v>91</v>
      </c>
      <c r="E25" s="7" t="s">
        <v>92</v>
      </c>
      <c r="F25" s="8">
        <v>167.46</v>
      </c>
    </row>
    <row r="26" s="1" customFormat="1" ht="15.4" customHeight="1" spans="1:6">
      <c r="A26" s="104" t="s">
        <v>27</v>
      </c>
      <c r="B26" s="7" t="s">
        <v>93</v>
      </c>
      <c r="C26" s="11" t="s">
        <v>27</v>
      </c>
      <c r="D26" s="105" t="s">
        <v>94</v>
      </c>
      <c r="E26" s="7" t="s">
        <v>95</v>
      </c>
      <c r="F26" s="8">
        <v>0</v>
      </c>
    </row>
    <row r="27" s="1" customFormat="1" ht="15.4" customHeight="1" spans="1:6">
      <c r="A27" s="104" t="s">
        <v>27</v>
      </c>
      <c r="B27" s="7" t="s">
        <v>96</v>
      </c>
      <c r="C27" s="11" t="s">
        <v>27</v>
      </c>
      <c r="D27" s="105" t="s">
        <v>97</v>
      </c>
      <c r="E27" s="7" t="s">
        <v>98</v>
      </c>
      <c r="F27" s="8">
        <v>0</v>
      </c>
    </row>
    <row r="28" s="1" customFormat="1" ht="15.4" customHeight="1" spans="1:6">
      <c r="A28" s="104" t="s">
        <v>27</v>
      </c>
      <c r="B28" s="7" t="s">
        <v>99</v>
      </c>
      <c r="C28" s="11" t="s">
        <v>27</v>
      </c>
      <c r="D28" s="105" t="s">
        <v>100</v>
      </c>
      <c r="E28" s="7" t="s">
        <v>101</v>
      </c>
      <c r="F28" s="8">
        <v>25.29</v>
      </c>
    </row>
    <row r="29" s="1" customFormat="1" ht="15.4" customHeight="1" spans="1:6">
      <c r="A29" s="104" t="s">
        <v>27</v>
      </c>
      <c r="B29" s="7" t="s">
        <v>102</v>
      </c>
      <c r="C29" s="11" t="s">
        <v>27</v>
      </c>
      <c r="D29" s="105" t="s">
        <v>103</v>
      </c>
      <c r="E29" s="7" t="s">
        <v>104</v>
      </c>
      <c r="F29" s="8">
        <v>57</v>
      </c>
    </row>
    <row r="30" s="1" customFormat="1" ht="15.4" customHeight="1" spans="1:6">
      <c r="A30" s="104" t="s">
        <v>27</v>
      </c>
      <c r="B30" s="7" t="s">
        <v>105</v>
      </c>
      <c r="C30" s="11" t="s">
        <v>27</v>
      </c>
      <c r="D30" s="105" t="s">
        <v>106</v>
      </c>
      <c r="E30" s="7" t="s">
        <v>107</v>
      </c>
      <c r="F30" s="8">
        <v>0</v>
      </c>
    </row>
    <row r="31" s="1" customFormat="1" ht="15.4" customHeight="1" spans="1:6">
      <c r="A31" s="104" t="s">
        <v>27</v>
      </c>
      <c r="B31" s="7" t="s">
        <v>108</v>
      </c>
      <c r="C31" s="11" t="s">
        <v>27</v>
      </c>
      <c r="D31" s="105" t="s">
        <v>109</v>
      </c>
      <c r="E31" s="7" t="s">
        <v>110</v>
      </c>
      <c r="F31" s="8">
        <v>0</v>
      </c>
    </row>
    <row r="32" s="1" customFormat="1" ht="15.4" customHeight="1" spans="1:6">
      <c r="A32" s="104" t="s">
        <v>27</v>
      </c>
      <c r="B32" s="7" t="s">
        <v>111</v>
      </c>
      <c r="C32" s="11" t="s">
        <v>27</v>
      </c>
      <c r="D32" s="105" t="s">
        <v>112</v>
      </c>
      <c r="E32" s="7" t="s">
        <v>113</v>
      </c>
      <c r="F32" s="8">
        <v>88.26</v>
      </c>
    </row>
    <row r="33" s="1" customFormat="1" ht="15.4" customHeight="1" spans="1:6">
      <c r="A33" s="106" t="s">
        <v>114</v>
      </c>
      <c r="B33" s="7" t="s">
        <v>115</v>
      </c>
      <c r="C33" s="8">
        <v>6939.33</v>
      </c>
      <c r="D33" s="107" t="s">
        <v>116</v>
      </c>
      <c r="E33" s="107"/>
      <c r="F33" s="107"/>
    </row>
    <row r="34" s="1" customFormat="1" ht="15.4" customHeight="1" spans="1:6">
      <c r="A34" s="104" t="s">
        <v>117</v>
      </c>
      <c r="B34" s="7" t="s">
        <v>118</v>
      </c>
      <c r="C34" s="8">
        <v>0</v>
      </c>
      <c r="D34" s="108" t="s">
        <v>119</v>
      </c>
      <c r="E34" s="108"/>
      <c r="F34" s="108"/>
    </row>
    <row r="35" s="1" customFormat="1" ht="15.4" customHeight="1" spans="1:6">
      <c r="A35" s="104" t="s">
        <v>120</v>
      </c>
      <c r="B35" s="7" t="s">
        <v>121</v>
      </c>
      <c r="C35" s="8">
        <v>0</v>
      </c>
      <c r="D35" s="108" t="s">
        <v>122</v>
      </c>
      <c r="E35" s="108"/>
      <c r="F35" s="108"/>
    </row>
    <row r="36" s="1" customFormat="1" ht="10" customHeight="1" spans="1:6">
      <c r="A36" s="104" t="s">
        <v>27</v>
      </c>
      <c r="B36" s="7" t="s">
        <v>123</v>
      </c>
      <c r="C36" s="11" t="s">
        <v>27</v>
      </c>
      <c r="D36" s="105" t="s">
        <v>27</v>
      </c>
      <c r="E36" s="105"/>
      <c r="F36" s="105"/>
    </row>
    <row r="37" s="1" customFormat="1" ht="14" customHeight="1" spans="1:6">
      <c r="A37" s="109" t="s">
        <v>124</v>
      </c>
      <c r="B37" s="110" t="s">
        <v>125</v>
      </c>
      <c r="C37" s="68">
        <v>6939.33</v>
      </c>
      <c r="D37" s="111" t="s">
        <v>126</v>
      </c>
      <c r="E37" s="111"/>
      <c r="F37" s="111"/>
    </row>
    <row r="38" s="1" customFormat="1" ht="15.4" customHeight="1" spans="1:6">
      <c r="A38" s="85" t="s">
        <v>127</v>
      </c>
      <c r="B38" s="85"/>
      <c r="C38" s="85"/>
      <c r="D38" s="112" t="s">
        <v>27</v>
      </c>
      <c r="E38" s="112" t="s">
        <v>27</v>
      </c>
      <c r="F38" s="112" t="s">
        <v>27</v>
      </c>
    </row>
    <row r="39" s="1" customFormat="1" ht="13.2" spans="1:1">
      <c r="A39" s="113" t="s">
        <v>128</v>
      </c>
    </row>
    <row r="40" s="1" customFormat="1" ht="13.2"/>
  </sheetData>
  <mergeCells count="9">
    <mergeCell ref="A1:F1"/>
    <mergeCell ref="A4:C4"/>
    <mergeCell ref="D4:F4"/>
    <mergeCell ref="D33:F33"/>
    <mergeCell ref="D34:F34"/>
    <mergeCell ref="D35:F35"/>
    <mergeCell ref="D36:F36"/>
    <mergeCell ref="D37:F37"/>
    <mergeCell ref="A38:C38"/>
  </mergeCells>
  <printOptions horizontalCentered="1"/>
  <pageMargins left="0" right="0" top="0" bottom="0" header="0.298611111111111" footer="0.298611111111111"/>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93"/>
  <sheetViews>
    <sheetView zoomScale="90" zoomScaleNormal="90" topLeftCell="A57" workbookViewId="0">
      <selection activeCell="P74" sqref="P74"/>
    </sheetView>
  </sheetViews>
  <sheetFormatPr defaultColWidth="8" defaultRowHeight="13.2"/>
  <cols>
    <col min="1" max="3" width="2.72222222222222" style="1" customWidth="1"/>
    <col min="4" max="4" width="32.7222222222222" style="1" customWidth="1"/>
    <col min="5" max="6" width="15" style="1" customWidth="1"/>
    <col min="7" max="11" width="11.7222222222222" style="1" hidden="1" customWidth="1"/>
    <col min="12" max="12" width="15" style="1" customWidth="1"/>
    <col min="13" max="13" width="8.5462962962963" style="1"/>
    <col min="14" max="16384" width="8" style="1"/>
  </cols>
  <sheetData>
    <row r="1" ht="28.2" spans="7:7">
      <c r="G1" s="15" t="s">
        <v>4</v>
      </c>
    </row>
    <row r="2" ht="15.6" spans="12:12">
      <c r="L2" s="17" t="s">
        <v>129</v>
      </c>
    </row>
    <row r="3" ht="15.6" spans="1:12">
      <c r="A3" s="2" t="s">
        <v>18</v>
      </c>
      <c r="G3" s="16" t="s">
        <v>130</v>
      </c>
      <c r="L3" s="17" t="s">
        <v>19</v>
      </c>
    </row>
    <row r="4" ht="15.4" customHeight="1" spans="1:12">
      <c r="A4" s="89" t="s">
        <v>22</v>
      </c>
      <c r="B4" s="90"/>
      <c r="C4" s="90"/>
      <c r="D4" s="90"/>
      <c r="E4" s="4" t="s">
        <v>114</v>
      </c>
      <c r="F4" s="91" t="s">
        <v>131</v>
      </c>
      <c r="G4" s="4" t="s">
        <v>132</v>
      </c>
      <c r="H4" s="4" t="s">
        <v>133</v>
      </c>
      <c r="I4" s="4"/>
      <c r="J4" s="4" t="s">
        <v>134</v>
      </c>
      <c r="K4" s="4" t="s">
        <v>135</v>
      </c>
      <c r="L4" s="18" t="s">
        <v>136</v>
      </c>
    </row>
    <row r="5" ht="15.4" customHeight="1" spans="1:12">
      <c r="A5" s="5" t="s">
        <v>137</v>
      </c>
      <c r="B5" s="6"/>
      <c r="C5" s="6"/>
      <c r="D5" s="7" t="s">
        <v>138</v>
      </c>
      <c r="E5" s="6"/>
      <c r="F5" s="92"/>
      <c r="G5" s="6"/>
      <c r="H5" s="6" t="s">
        <v>139</v>
      </c>
      <c r="I5" s="6" t="s">
        <v>140</v>
      </c>
      <c r="J5" s="6"/>
      <c r="K5" s="6"/>
      <c r="L5" s="19"/>
    </row>
    <row r="6" ht="15.4" customHeight="1" spans="1:12">
      <c r="A6" s="5"/>
      <c r="B6" s="6"/>
      <c r="C6" s="6"/>
      <c r="D6" s="7"/>
      <c r="E6" s="6"/>
      <c r="F6" s="92"/>
      <c r="G6" s="6"/>
      <c r="H6" s="6"/>
      <c r="I6" s="6"/>
      <c r="J6" s="6"/>
      <c r="K6" s="6"/>
      <c r="L6" s="19"/>
    </row>
    <row r="7" ht="15.4" customHeight="1" spans="1:12">
      <c r="A7" s="5"/>
      <c r="B7" s="6"/>
      <c r="C7" s="6"/>
      <c r="D7" s="7"/>
      <c r="E7" s="6"/>
      <c r="F7" s="92"/>
      <c r="G7" s="6"/>
      <c r="H7" s="6"/>
      <c r="I7" s="6"/>
      <c r="J7" s="6"/>
      <c r="K7" s="6"/>
      <c r="L7" s="19"/>
    </row>
    <row r="8" ht="15.4" customHeight="1" spans="1:12">
      <c r="A8" s="93" t="s">
        <v>141</v>
      </c>
      <c r="B8" s="7" t="s">
        <v>142</v>
      </c>
      <c r="C8" s="7" t="s">
        <v>143</v>
      </c>
      <c r="D8" s="7" t="s">
        <v>26</v>
      </c>
      <c r="E8" s="6" t="s">
        <v>30</v>
      </c>
      <c r="F8" s="6" t="s">
        <v>34</v>
      </c>
      <c r="G8" s="6" t="s">
        <v>38</v>
      </c>
      <c r="H8" s="6" t="s">
        <v>42</v>
      </c>
      <c r="I8" s="6" t="s">
        <v>46</v>
      </c>
      <c r="J8" s="6" t="s">
        <v>28</v>
      </c>
      <c r="K8" s="6" t="s">
        <v>53</v>
      </c>
      <c r="L8" s="19" t="s">
        <v>57</v>
      </c>
    </row>
    <row r="9" ht="15.4" customHeight="1" spans="1:14">
      <c r="A9" s="93"/>
      <c r="B9" s="7"/>
      <c r="C9" s="7"/>
      <c r="D9" s="7" t="s">
        <v>144</v>
      </c>
      <c r="E9" s="8">
        <v>6939.33</v>
      </c>
      <c r="F9" s="8">
        <v>4666.79</v>
      </c>
      <c r="G9" s="8">
        <v>0</v>
      </c>
      <c r="H9" s="8">
        <v>0</v>
      </c>
      <c r="I9" s="8">
        <v>0</v>
      </c>
      <c r="J9" s="8">
        <v>0</v>
      </c>
      <c r="K9" s="8">
        <v>0</v>
      </c>
      <c r="L9" s="21">
        <v>2272.54</v>
      </c>
      <c r="N9" s="94">
        <f>E9-F9-G9-H9-I9-J9-K9-L9</f>
        <v>0</v>
      </c>
    </row>
    <row r="10" ht="15.4" customHeight="1" spans="1:14">
      <c r="A10" s="63" t="s">
        <v>145</v>
      </c>
      <c r="B10" s="64"/>
      <c r="C10" s="64"/>
      <c r="D10" s="10" t="s">
        <v>146</v>
      </c>
      <c r="E10" s="8">
        <v>2216.22</v>
      </c>
      <c r="F10" s="8">
        <v>1547.4</v>
      </c>
      <c r="G10" s="8">
        <v>0</v>
      </c>
      <c r="H10" s="8">
        <v>0</v>
      </c>
      <c r="I10" s="8">
        <v>0</v>
      </c>
      <c r="J10" s="8">
        <v>0</v>
      </c>
      <c r="K10" s="8">
        <v>0</v>
      </c>
      <c r="L10" s="21">
        <v>668.82</v>
      </c>
      <c r="N10" s="94">
        <f t="shared" ref="N10:N73" si="0">E10-F10-G10-H10-I10-J10-K10-L10</f>
        <v>0</v>
      </c>
    </row>
    <row r="11" ht="15.4" customHeight="1" spans="1:14">
      <c r="A11" s="9" t="s">
        <v>147</v>
      </c>
      <c r="B11" s="10"/>
      <c r="C11" s="10"/>
      <c r="D11" s="10" t="s">
        <v>148</v>
      </c>
      <c r="E11" s="8">
        <v>17.92</v>
      </c>
      <c r="F11" s="8">
        <v>17.2</v>
      </c>
      <c r="G11" s="8">
        <v>0</v>
      </c>
      <c r="H11" s="8">
        <v>0</v>
      </c>
      <c r="I11" s="8">
        <v>0</v>
      </c>
      <c r="J11" s="8">
        <v>0</v>
      </c>
      <c r="K11" s="8">
        <v>0</v>
      </c>
      <c r="L11" s="21">
        <v>0.72</v>
      </c>
      <c r="N11" s="94">
        <f t="shared" si="0"/>
        <v>2.44249065417534e-15</v>
      </c>
    </row>
    <row r="12" ht="15.4" customHeight="1" spans="1:14">
      <c r="A12" s="9" t="s">
        <v>149</v>
      </c>
      <c r="B12" s="10"/>
      <c r="C12" s="10"/>
      <c r="D12" s="10" t="s">
        <v>150</v>
      </c>
      <c r="E12" s="8">
        <v>17.2</v>
      </c>
      <c r="F12" s="8">
        <v>17.2</v>
      </c>
      <c r="G12" s="8">
        <v>0</v>
      </c>
      <c r="H12" s="8">
        <v>0</v>
      </c>
      <c r="I12" s="8">
        <v>0</v>
      </c>
      <c r="J12" s="8">
        <v>0</v>
      </c>
      <c r="K12" s="8">
        <v>0</v>
      </c>
      <c r="L12" s="21">
        <v>0</v>
      </c>
      <c r="N12" s="94">
        <f t="shared" si="0"/>
        <v>0</v>
      </c>
    </row>
    <row r="13" ht="15.4" customHeight="1" spans="1:14">
      <c r="A13" s="9" t="s">
        <v>151</v>
      </c>
      <c r="B13" s="10"/>
      <c r="C13" s="10"/>
      <c r="D13" s="10" t="s">
        <v>152</v>
      </c>
      <c r="E13" s="8">
        <v>0.72</v>
      </c>
      <c r="F13" s="8">
        <v>0</v>
      </c>
      <c r="G13" s="8">
        <v>0</v>
      </c>
      <c r="H13" s="8">
        <v>0</v>
      </c>
      <c r="I13" s="8">
        <v>0</v>
      </c>
      <c r="J13" s="8">
        <v>0</v>
      </c>
      <c r="K13" s="8">
        <v>0</v>
      </c>
      <c r="L13" s="21">
        <v>0.72</v>
      </c>
      <c r="N13" s="94">
        <f t="shared" si="0"/>
        <v>0</v>
      </c>
    </row>
    <row r="14" ht="15.4" customHeight="1" spans="1:14">
      <c r="A14" s="9" t="s">
        <v>153</v>
      </c>
      <c r="B14" s="10"/>
      <c r="C14" s="10"/>
      <c r="D14" s="10" t="s">
        <v>154</v>
      </c>
      <c r="E14" s="8">
        <v>2089.73</v>
      </c>
      <c r="F14" s="8">
        <v>1448.63</v>
      </c>
      <c r="G14" s="8">
        <v>0</v>
      </c>
      <c r="H14" s="8">
        <v>0</v>
      </c>
      <c r="I14" s="8">
        <v>0</v>
      </c>
      <c r="J14" s="8">
        <v>0</v>
      </c>
      <c r="K14" s="8">
        <v>0</v>
      </c>
      <c r="L14" s="21">
        <v>641.1</v>
      </c>
      <c r="N14" s="94">
        <f t="shared" si="0"/>
        <v>0</v>
      </c>
    </row>
    <row r="15" ht="15.4" customHeight="1" spans="1:14">
      <c r="A15" s="9" t="s">
        <v>155</v>
      </c>
      <c r="B15" s="10"/>
      <c r="C15" s="10"/>
      <c r="D15" s="10" t="s">
        <v>156</v>
      </c>
      <c r="E15" s="8">
        <v>775.95</v>
      </c>
      <c r="F15" s="8">
        <v>775.95</v>
      </c>
      <c r="G15" s="8">
        <v>0</v>
      </c>
      <c r="H15" s="8">
        <v>0</v>
      </c>
      <c r="I15" s="8">
        <v>0</v>
      </c>
      <c r="J15" s="8">
        <v>0</v>
      </c>
      <c r="K15" s="8">
        <v>0</v>
      </c>
      <c r="L15" s="21">
        <v>0</v>
      </c>
      <c r="N15" s="94">
        <f t="shared" si="0"/>
        <v>0</v>
      </c>
    </row>
    <row r="16" ht="15.4" customHeight="1" spans="1:14">
      <c r="A16" s="9" t="s">
        <v>157</v>
      </c>
      <c r="B16" s="10"/>
      <c r="C16" s="10"/>
      <c r="D16" s="10" t="s">
        <v>150</v>
      </c>
      <c r="E16" s="8">
        <v>1245.01</v>
      </c>
      <c r="F16" s="8">
        <v>603.91</v>
      </c>
      <c r="G16" s="8">
        <v>0</v>
      </c>
      <c r="H16" s="8">
        <v>0</v>
      </c>
      <c r="I16" s="8">
        <v>0</v>
      </c>
      <c r="J16" s="8">
        <v>0</v>
      </c>
      <c r="K16" s="8">
        <v>0</v>
      </c>
      <c r="L16" s="21">
        <v>641.1</v>
      </c>
      <c r="N16" s="94">
        <f t="shared" si="0"/>
        <v>0</v>
      </c>
    </row>
    <row r="17" ht="15.4" customHeight="1" spans="1:14">
      <c r="A17" s="9" t="s">
        <v>158</v>
      </c>
      <c r="B17" s="10"/>
      <c r="C17" s="10"/>
      <c r="D17" s="10" t="s">
        <v>159</v>
      </c>
      <c r="E17" s="8">
        <v>68.77</v>
      </c>
      <c r="F17" s="8">
        <v>68.77</v>
      </c>
      <c r="G17" s="8">
        <v>0</v>
      </c>
      <c r="H17" s="8">
        <v>0</v>
      </c>
      <c r="I17" s="8">
        <v>0</v>
      </c>
      <c r="J17" s="8">
        <v>0</v>
      </c>
      <c r="K17" s="8">
        <v>0</v>
      </c>
      <c r="L17" s="21">
        <v>0</v>
      </c>
      <c r="N17" s="94">
        <f t="shared" si="0"/>
        <v>0</v>
      </c>
    </row>
    <row r="18" ht="15.4" customHeight="1" spans="1:14">
      <c r="A18" s="9" t="s">
        <v>160</v>
      </c>
      <c r="B18" s="10"/>
      <c r="C18" s="10"/>
      <c r="D18" s="10" t="s">
        <v>161</v>
      </c>
      <c r="E18" s="8">
        <v>11.2</v>
      </c>
      <c r="F18" s="8">
        <v>3.2</v>
      </c>
      <c r="G18" s="8">
        <v>0</v>
      </c>
      <c r="H18" s="8">
        <v>0</v>
      </c>
      <c r="I18" s="8">
        <v>0</v>
      </c>
      <c r="J18" s="8">
        <v>0</v>
      </c>
      <c r="K18" s="8">
        <v>0</v>
      </c>
      <c r="L18" s="21">
        <v>8</v>
      </c>
      <c r="N18" s="94">
        <f t="shared" si="0"/>
        <v>0</v>
      </c>
    </row>
    <row r="19" ht="15.4" customHeight="1" spans="1:14">
      <c r="A19" s="9" t="s">
        <v>162</v>
      </c>
      <c r="B19" s="10"/>
      <c r="C19" s="10"/>
      <c r="D19" s="10" t="s">
        <v>150</v>
      </c>
      <c r="E19" s="8">
        <v>2</v>
      </c>
      <c r="F19" s="8">
        <v>0</v>
      </c>
      <c r="G19" s="8">
        <v>0</v>
      </c>
      <c r="H19" s="8">
        <v>0</v>
      </c>
      <c r="I19" s="8">
        <v>0</v>
      </c>
      <c r="J19" s="8">
        <v>0</v>
      </c>
      <c r="K19" s="8">
        <v>0</v>
      </c>
      <c r="L19" s="21">
        <v>2</v>
      </c>
      <c r="N19" s="94">
        <f t="shared" si="0"/>
        <v>0</v>
      </c>
    </row>
    <row r="20" ht="15.4" customHeight="1" spans="1:14">
      <c r="A20" s="9" t="s">
        <v>163</v>
      </c>
      <c r="B20" s="10"/>
      <c r="C20" s="10"/>
      <c r="D20" s="10" t="s">
        <v>164</v>
      </c>
      <c r="E20" s="8">
        <v>9.2</v>
      </c>
      <c r="F20" s="8">
        <v>3.2</v>
      </c>
      <c r="G20" s="8">
        <v>0</v>
      </c>
      <c r="H20" s="8">
        <v>0</v>
      </c>
      <c r="I20" s="8">
        <v>0</v>
      </c>
      <c r="J20" s="8">
        <v>0</v>
      </c>
      <c r="K20" s="8">
        <v>0</v>
      </c>
      <c r="L20" s="21">
        <v>6</v>
      </c>
      <c r="N20" s="94">
        <f t="shared" si="0"/>
        <v>0</v>
      </c>
    </row>
    <row r="21" ht="15.4" customHeight="1" spans="1:14">
      <c r="A21" s="9" t="s">
        <v>165</v>
      </c>
      <c r="B21" s="10"/>
      <c r="C21" s="10"/>
      <c r="D21" s="10" t="s">
        <v>166</v>
      </c>
      <c r="E21" s="8">
        <v>25.08</v>
      </c>
      <c r="F21" s="8">
        <v>10.08</v>
      </c>
      <c r="G21" s="8">
        <v>0</v>
      </c>
      <c r="H21" s="8">
        <v>0</v>
      </c>
      <c r="I21" s="8">
        <v>0</v>
      </c>
      <c r="J21" s="8">
        <v>0</v>
      </c>
      <c r="K21" s="8">
        <v>0</v>
      </c>
      <c r="L21" s="21">
        <v>15</v>
      </c>
      <c r="N21" s="94">
        <f t="shared" si="0"/>
        <v>0</v>
      </c>
    </row>
    <row r="22" ht="15.4" customHeight="1" spans="1:14">
      <c r="A22" s="9" t="s">
        <v>167</v>
      </c>
      <c r="B22" s="10"/>
      <c r="C22" s="10"/>
      <c r="D22" s="10" t="s">
        <v>150</v>
      </c>
      <c r="E22" s="8">
        <v>8</v>
      </c>
      <c r="F22" s="8">
        <v>8</v>
      </c>
      <c r="G22" s="8">
        <v>0</v>
      </c>
      <c r="H22" s="8">
        <v>0</v>
      </c>
      <c r="I22" s="8">
        <v>0</v>
      </c>
      <c r="J22" s="8">
        <v>0</v>
      </c>
      <c r="K22" s="8">
        <v>0</v>
      </c>
      <c r="L22" s="21">
        <v>0</v>
      </c>
      <c r="N22" s="94">
        <f t="shared" si="0"/>
        <v>0</v>
      </c>
    </row>
    <row r="23" ht="15.4" customHeight="1" spans="1:14">
      <c r="A23" s="9" t="s">
        <v>168</v>
      </c>
      <c r="B23" s="10"/>
      <c r="C23" s="10"/>
      <c r="D23" s="10" t="s">
        <v>169</v>
      </c>
      <c r="E23" s="8">
        <v>17.08</v>
      </c>
      <c r="F23" s="8">
        <v>2.08</v>
      </c>
      <c r="G23" s="8">
        <v>0</v>
      </c>
      <c r="H23" s="8">
        <v>0</v>
      </c>
      <c r="I23" s="8">
        <v>0</v>
      </c>
      <c r="J23" s="8">
        <v>0</v>
      </c>
      <c r="K23" s="8">
        <v>0</v>
      </c>
      <c r="L23" s="21">
        <v>15</v>
      </c>
      <c r="N23" s="94">
        <f t="shared" si="0"/>
        <v>0</v>
      </c>
    </row>
    <row r="24" ht="15.4" customHeight="1" spans="1:14">
      <c r="A24" s="9" t="s">
        <v>170</v>
      </c>
      <c r="B24" s="10"/>
      <c r="C24" s="10"/>
      <c r="D24" s="10" t="s">
        <v>171</v>
      </c>
      <c r="E24" s="8">
        <v>20</v>
      </c>
      <c r="F24" s="8">
        <v>20</v>
      </c>
      <c r="G24" s="8">
        <v>0</v>
      </c>
      <c r="H24" s="8">
        <v>0</v>
      </c>
      <c r="I24" s="8">
        <v>0</v>
      </c>
      <c r="J24" s="8">
        <v>0</v>
      </c>
      <c r="K24" s="8">
        <v>0</v>
      </c>
      <c r="L24" s="21">
        <v>0</v>
      </c>
      <c r="N24" s="94">
        <f t="shared" si="0"/>
        <v>0</v>
      </c>
    </row>
    <row r="25" ht="15.4" customHeight="1" spans="1:14">
      <c r="A25" s="9" t="s">
        <v>172</v>
      </c>
      <c r="B25" s="10"/>
      <c r="C25" s="10"/>
      <c r="D25" s="10" t="s">
        <v>173</v>
      </c>
      <c r="E25" s="8">
        <v>20</v>
      </c>
      <c r="F25" s="8">
        <v>20</v>
      </c>
      <c r="G25" s="8">
        <v>0</v>
      </c>
      <c r="H25" s="8">
        <v>0</v>
      </c>
      <c r="I25" s="8">
        <v>0</v>
      </c>
      <c r="J25" s="8">
        <v>0</v>
      </c>
      <c r="K25" s="8">
        <v>0</v>
      </c>
      <c r="L25" s="21">
        <v>0</v>
      </c>
      <c r="N25" s="94">
        <f t="shared" si="0"/>
        <v>0</v>
      </c>
    </row>
    <row r="26" ht="15.4" customHeight="1" spans="1:14">
      <c r="A26" s="9" t="s">
        <v>174</v>
      </c>
      <c r="B26" s="10"/>
      <c r="C26" s="10"/>
      <c r="D26" s="10" t="s">
        <v>175</v>
      </c>
      <c r="E26" s="8">
        <v>9.87</v>
      </c>
      <c r="F26" s="8">
        <v>5.87</v>
      </c>
      <c r="G26" s="8">
        <v>0</v>
      </c>
      <c r="H26" s="8">
        <v>0</v>
      </c>
      <c r="I26" s="8">
        <v>0</v>
      </c>
      <c r="J26" s="8">
        <v>0</v>
      </c>
      <c r="K26" s="8">
        <v>0</v>
      </c>
      <c r="L26" s="21">
        <v>4</v>
      </c>
      <c r="N26" s="94">
        <f t="shared" si="0"/>
        <v>0</v>
      </c>
    </row>
    <row r="27" ht="15.4" customHeight="1" spans="1:14">
      <c r="A27" s="9" t="s">
        <v>176</v>
      </c>
      <c r="B27" s="10"/>
      <c r="C27" s="10"/>
      <c r="D27" s="10" t="s">
        <v>150</v>
      </c>
      <c r="E27" s="8">
        <v>5.87</v>
      </c>
      <c r="F27" s="8">
        <v>5.87</v>
      </c>
      <c r="G27" s="8">
        <v>0</v>
      </c>
      <c r="H27" s="8">
        <v>0</v>
      </c>
      <c r="I27" s="8">
        <v>0</v>
      </c>
      <c r="J27" s="8">
        <v>0</v>
      </c>
      <c r="K27" s="8">
        <v>0</v>
      </c>
      <c r="L27" s="21">
        <v>0</v>
      </c>
      <c r="N27" s="94">
        <f t="shared" si="0"/>
        <v>0</v>
      </c>
    </row>
    <row r="28" ht="15.4" customHeight="1" spans="1:14">
      <c r="A28" s="9" t="s">
        <v>177</v>
      </c>
      <c r="B28" s="10"/>
      <c r="C28" s="10"/>
      <c r="D28" s="10" t="s">
        <v>178</v>
      </c>
      <c r="E28" s="8">
        <v>4</v>
      </c>
      <c r="F28" s="8">
        <v>0</v>
      </c>
      <c r="G28" s="8">
        <v>0</v>
      </c>
      <c r="H28" s="8">
        <v>0</v>
      </c>
      <c r="I28" s="8">
        <v>0</v>
      </c>
      <c r="J28" s="8">
        <v>0</v>
      </c>
      <c r="K28" s="8">
        <v>0</v>
      </c>
      <c r="L28" s="21">
        <v>4</v>
      </c>
      <c r="N28" s="94">
        <f t="shared" si="0"/>
        <v>0</v>
      </c>
    </row>
    <row r="29" ht="15.4" customHeight="1" spans="1:14">
      <c r="A29" s="9" t="s">
        <v>179</v>
      </c>
      <c r="B29" s="10"/>
      <c r="C29" s="10"/>
      <c r="D29" s="10" t="s">
        <v>180</v>
      </c>
      <c r="E29" s="8">
        <v>32.24</v>
      </c>
      <c r="F29" s="8">
        <v>32.24</v>
      </c>
      <c r="G29" s="8">
        <v>0</v>
      </c>
      <c r="H29" s="8">
        <v>0</v>
      </c>
      <c r="I29" s="8">
        <v>0</v>
      </c>
      <c r="J29" s="8">
        <v>0</v>
      </c>
      <c r="K29" s="8">
        <v>0</v>
      </c>
      <c r="L29" s="21">
        <v>0</v>
      </c>
      <c r="N29" s="94">
        <f t="shared" si="0"/>
        <v>0</v>
      </c>
    </row>
    <row r="30" ht="15.4" customHeight="1" spans="1:14">
      <c r="A30" s="9" t="s">
        <v>181</v>
      </c>
      <c r="B30" s="10"/>
      <c r="C30" s="10"/>
      <c r="D30" s="10" t="s">
        <v>150</v>
      </c>
      <c r="E30" s="8">
        <v>32.24</v>
      </c>
      <c r="F30" s="8">
        <v>32.24</v>
      </c>
      <c r="G30" s="8">
        <v>0</v>
      </c>
      <c r="H30" s="8">
        <v>0</v>
      </c>
      <c r="I30" s="8">
        <v>0</v>
      </c>
      <c r="J30" s="8">
        <v>0</v>
      </c>
      <c r="K30" s="8">
        <v>0</v>
      </c>
      <c r="L30" s="21">
        <v>0</v>
      </c>
      <c r="N30" s="94">
        <f t="shared" si="0"/>
        <v>0</v>
      </c>
    </row>
    <row r="31" ht="15.4" customHeight="1" spans="1:14">
      <c r="A31" s="9" t="s">
        <v>182</v>
      </c>
      <c r="B31" s="10"/>
      <c r="C31" s="10"/>
      <c r="D31" s="10" t="s">
        <v>183</v>
      </c>
      <c r="E31" s="8">
        <v>7.19</v>
      </c>
      <c r="F31" s="8">
        <v>7.19</v>
      </c>
      <c r="G31" s="8">
        <v>0</v>
      </c>
      <c r="H31" s="8">
        <v>0</v>
      </c>
      <c r="I31" s="8">
        <v>0</v>
      </c>
      <c r="J31" s="8">
        <v>0</v>
      </c>
      <c r="K31" s="8">
        <v>0</v>
      </c>
      <c r="L31" s="21">
        <v>0</v>
      </c>
      <c r="N31" s="94">
        <f t="shared" si="0"/>
        <v>0</v>
      </c>
    </row>
    <row r="32" ht="15.4" customHeight="1" spans="1:14">
      <c r="A32" s="9" t="s">
        <v>184</v>
      </c>
      <c r="B32" s="10"/>
      <c r="C32" s="10"/>
      <c r="D32" s="10" t="s">
        <v>185</v>
      </c>
      <c r="E32" s="8">
        <v>5.57</v>
      </c>
      <c r="F32" s="8">
        <v>5.57</v>
      </c>
      <c r="G32" s="8">
        <v>0</v>
      </c>
      <c r="H32" s="8">
        <v>0</v>
      </c>
      <c r="I32" s="8">
        <v>0</v>
      </c>
      <c r="J32" s="8">
        <v>0</v>
      </c>
      <c r="K32" s="8">
        <v>0</v>
      </c>
      <c r="L32" s="21">
        <v>0</v>
      </c>
      <c r="N32" s="94">
        <f t="shared" si="0"/>
        <v>0</v>
      </c>
    </row>
    <row r="33" ht="15.4" customHeight="1" spans="1:14">
      <c r="A33" s="9" t="s">
        <v>186</v>
      </c>
      <c r="B33" s="10"/>
      <c r="C33" s="10"/>
      <c r="D33" s="10" t="s">
        <v>187</v>
      </c>
      <c r="E33" s="8">
        <v>1.63</v>
      </c>
      <c r="F33" s="8">
        <v>1.63</v>
      </c>
      <c r="G33" s="8">
        <v>0</v>
      </c>
      <c r="H33" s="8">
        <v>0</v>
      </c>
      <c r="I33" s="8">
        <v>0</v>
      </c>
      <c r="J33" s="8">
        <v>0</v>
      </c>
      <c r="K33" s="8">
        <v>0</v>
      </c>
      <c r="L33" s="21">
        <v>0</v>
      </c>
      <c r="N33" s="94">
        <f t="shared" si="0"/>
        <v>0</v>
      </c>
    </row>
    <row r="34" ht="15.4" customHeight="1" spans="1:14">
      <c r="A34" s="9" t="s">
        <v>188</v>
      </c>
      <c r="B34" s="10"/>
      <c r="C34" s="10"/>
      <c r="D34" s="10" t="s">
        <v>189</v>
      </c>
      <c r="E34" s="8">
        <v>3</v>
      </c>
      <c r="F34" s="8">
        <v>3</v>
      </c>
      <c r="G34" s="8">
        <v>0</v>
      </c>
      <c r="H34" s="8">
        <v>0</v>
      </c>
      <c r="I34" s="8">
        <v>0</v>
      </c>
      <c r="J34" s="8">
        <v>0</v>
      </c>
      <c r="K34" s="8">
        <v>0</v>
      </c>
      <c r="L34" s="21">
        <v>0</v>
      </c>
      <c r="N34" s="94">
        <f t="shared" si="0"/>
        <v>0</v>
      </c>
    </row>
    <row r="35" ht="15.4" customHeight="1" spans="1:14">
      <c r="A35" s="9" t="s">
        <v>190</v>
      </c>
      <c r="B35" s="10"/>
      <c r="C35" s="10"/>
      <c r="D35" s="10" t="s">
        <v>191</v>
      </c>
      <c r="E35" s="8">
        <v>3</v>
      </c>
      <c r="F35" s="8">
        <v>3</v>
      </c>
      <c r="G35" s="8">
        <v>0</v>
      </c>
      <c r="H35" s="8">
        <v>0</v>
      </c>
      <c r="I35" s="8">
        <v>0</v>
      </c>
      <c r="J35" s="8">
        <v>0</v>
      </c>
      <c r="K35" s="8">
        <v>0</v>
      </c>
      <c r="L35" s="21">
        <v>0</v>
      </c>
      <c r="N35" s="94">
        <f t="shared" si="0"/>
        <v>0</v>
      </c>
    </row>
    <row r="36" ht="15.4" customHeight="1" spans="1:14">
      <c r="A36" s="63" t="s">
        <v>192</v>
      </c>
      <c r="B36" s="64"/>
      <c r="C36" s="64"/>
      <c r="D36" s="10" t="s">
        <v>193</v>
      </c>
      <c r="E36" s="8">
        <v>49.64</v>
      </c>
      <c r="F36" s="8">
        <v>49.64</v>
      </c>
      <c r="G36" s="8">
        <v>0</v>
      </c>
      <c r="H36" s="8">
        <v>0</v>
      </c>
      <c r="I36" s="8">
        <v>0</v>
      </c>
      <c r="J36" s="8">
        <v>0</v>
      </c>
      <c r="K36" s="8">
        <v>0</v>
      </c>
      <c r="L36" s="21">
        <v>0</v>
      </c>
      <c r="N36" s="94">
        <f t="shared" si="0"/>
        <v>0</v>
      </c>
    </row>
    <row r="37" ht="15.4" customHeight="1" spans="1:14">
      <c r="A37" s="9" t="s">
        <v>194</v>
      </c>
      <c r="B37" s="10"/>
      <c r="C37" s="10"/>
      <c r="D37" s="10" t="s">
        <v>195</v>
      </c>
      <c r="E37" s="8">
        <v>13.2</v>
      </c>
      <c r="F37" s="8">
        <v>13.2</v>
      </c>
      <c r="G37" s="8">
        <v>0</v>
      </c>
      <c r="H37" s="8">
        <v>0</v>
      </c>
      <c r="I37" s="8">
        <v>0</v>
      </c>
      <c r="J37" s="8">
        <v>0</v>
      </c>
      <c r="K37" s="8">
        <v>0</v>
      </c>
      <c r="L37" s="21">
        <v>0</v>
      </c>
      <c r="N37" s="94">
        <f t="shared" si="0"/>
        <v>0</v>
      </c>
    </row>
    <row r="38" ht="15.4" customHeight="1" spans="1:14">
      <c r="A38" s="9" t="s">
        <v>196</v>
      </c>
      <c r="B38" s="10"/>
      <c r="C38" s="10"/>
      <c r="D38" s="10" t="s">
        <v>150</v>
      </c>
      <c r="E38" s="8">
        <v>13.2</v>
      </c>
      <c r="F38" s="8">
        <v>13.2</v>
      </c>
      <c r="G38" s="8">
        <v>0</v>
      </c>
      <c r="H38" s="8">
        <v>0</v>
      </c>
      <c r="I38" s="8">
        <v>0</v>
      </c>
      <c r="J38" s="8">
        <v>0</v>
      </c>
      <c r="K38" s="8">
        <v>0</v>
      </c>
      <c r="L38" s="21">
        <v>0</v>
      </c>
      <c r="N38" s="94">
        <f t="shared" si="0"/>
        <v>0</v>
      </c>
    </row>
    <row r="39" ht="15.4" customHeight="1" spans="1:14">
      <c r="A39" s="9" t="s">
        <v>197</v>
      </c>
      <c r="B39" s="10"/>
      <c r="C39" s="10"/>
      <c r="D39" s="10" t="s">
        <v>198</v>
      </c>
      <c r="E39" s="8">
        <v>36.44</v>
      </c>
      <c r="F39" s="8">
        <v>36.44</v>
      </c>
      <c r="G39" s="8">
        <v>0</v>
      </c>
      <c r="H39" s="8">
        <v>0</v>
      </c>
      <c r="I39" s="8">
        <v>0</v>
      </c>
      <c r="J39" s="8">
        <v>0</v>
      </c>
      <c r="K39" s="8">
        <v>0</v>
      </c>
      <c r="L39" s="21">
        <v>0</v>
      </c>
      <c r="N39" s="94">
        <f t="shared" si="0"/>
        <v>0</v>
      </c>
    </row>
    <row r="40" ht="15.4" customHeight="1" spans="1:14">
      <c r="A40" s="9" t="s">
        <v>199</v>
      </c>
      <c r="B40" s="10"/>
      <c r="C40" s="10"/>
      <c r="D40" s="10" t="s">
        <v>156</v>
      </c>
      <c r="E40" s="8">
        <v>36.44</v>
      </c>
      <c r="F40" s="8">
        <v>36.44</v>
      </c>
      <c r="G40" s="8">
        <v>0</v>
      </c>
      <c r="H40" s="8">
        <v>0</v>
      </c>
      <c r="I40" s="8">
        <v>0</v>
      </c>
      <c r="J40" s="8">
        <v>0</v>
      </c>
      <c r="K40" s="8">
        <v>0</v>
      </c>
      <c r="L40" s="21">
        <v>0</v>
      </c>
      <c r="N40" s="94">
        <f t="shared" si="0"/>
        <v>0</v>
      </c>
    </row>
    <row r="41" ht="15.4" customHeight="1" spans="1:14">
      <c r="A41" s="63" t="s">
        <v>200</v>
      </c>
      <c r="B41" s="64"/>
      <c r="C41" s="64"/>
      <c r="D41" s="10" t="s">
        <v>201</v>
      </c>
      <c r="E41" s="8">
        <v>144.89</v>
      </c>
      <c r="F41" s="8">
        <v>105.79</v>
      </c>
      <c r="G41" s="8">
        <v>0</v>
      </c>
      <c r="H41" s="8">
        <v>0</v>
      </c>
      <c r="I41" s="8">
        <v>0</v>
      </c>
      <c r="J41" s="8">
        <v>0</v>
      </c>
      <c r="K41" s="8">
        <v>0</v>
      </c>
      <c r="L41" s="21">
        <v>39.1</v>
      </c>
      <c r="N41" s="94">
        <f t="shared" si="0"/>
        <v>0</v>
      </c>
    </row>
    <row r="42" ht="15.4" customHeight="1" spans="1:14">
      <c r="A42" s="9" t="s">
        <v>202</v>
      </c>
      <c r="B42" s="10"/>
      <c r="C42" s="10"/>
      <c r="D42" s="10" t="s">
        <v>203</v>
      </c>
      <c r="E42" s="8">
        <v>105.79</v>
      </c>
      <c r="F42" s="8">
        <v>105.79</v>
      </c>
      <c r="G42" s="8">
        <v>0</v>
      </c>
      <c r="H42" s="8">
        <v>0</v>
      </c>
      <c r="I42" s="8">
        <v>0</v>
      </c>
      <c r="J42" s="8">
        <v>0</v>
      </c>
      <c r="K42" s="8">
        <v>0</v>
      </c>
      <c r="L42" s="21">
        <v>0</v>
      </c>
      <c r="N42" s="94">
        <f t="shared" si="0"/>
        <v>0</v>
      </c>
    </row>
    <row r="43" ht="15.4" customHeight="1" spans="1:14">
      <c r="A43" s="9" t="s">
        <v>204</v>
      </c>
      <c r="B43" s="10"/>
      <c r="C43" s="10"/>
      <c r="D43" s="10" t="s">
        <v>205</v>
      </c>
      <c r="E43" s="8">
        <v>15</v>
      </c>
      <c r="F43" s="8">
        <v>15</v>
      </c>
      <c r="G43" s="8">
        <v>0</v>
      </c>
      <c r="H43" s="8">
        <v>0</v>
      </c>
      <c r="I43" s="8">
        <v>0</v>
      </c>
      <c r="J43" s="8">
        <v>0</v>
      </c>
      <c r="K43" s="8">
        <v>0</v>
      </c>
      <c r="L43" s="21">
        <v>0</v>
      </c>
      <c r="N43" s="94">
        <f t="shared" si="0"/>
        <v>0</v>
      </c>
    </row>
    <row r="44" ht="15.4" customHeight="1" spans="1:14">
      <c r="A44" s="9" t="s">
        <v>206</v>
      </c>
      <c r="B44" s="10"/>
      <c r="C44" s="10"/>
      <c r="D44" s="10" t="s">
        <v>207</v>
      </c>
      <c r="E44" s="8">
        <v>53</v>
      </c>
      <c r="F44" s="8">
        <v>53</v>
      </c>
      <c r="G44" s="8">
        <v>0</v>
      </c>
      <c r="H44" s="8">
        <v>0</v>
      </c>
      <c r="I44" s="8">
        <v>0</v>
      </c>
      <c r="J44" s="8">
        <v>0</v>
      </c>
      <c r="K44" s="8">
        <v>0</v>
      </c>
      <c r="L44" s="21">
        <v>0</v>
      </c>
      <c r="N44" s="94">
        <f t="shared" si="0"/>
        <v>0</v>
      </c>
    </row>
    <row r="45" ht="15.4" customHeight="1" spans="1:14">
      <c r="A45" s="9" t="s">
        <v>208</v>
      </c>
      <c r="B45" s="10"/>
      <c r="C45" s="10"/>
      <c r="D45" s="10" t="s">
        <v>209</v>
      </c>
      <c r="E45" s="8">
        <v>37.79</v>
      </c>
      <c r="F45" s="8">
        <v>37.79</v>
      </c>
      <c r="G45" s="8">
        <v>0</v>
      </c>
      <c r="H45" s="8">
        <v>0</v>
      </c>
      <c r="I45" s="8">
        <v>0</v>
      </c>
      <c r="J45" s="8">
        <v>0</v>
      </c>
      <c r="K45" s="8">
        <v>0</v>
      </c>
      <c r="L45" s="21">
        <v>0</v>
      </c>
      <c r="N45" s="94">
        <f t="shared" si="0"/>
        <v>0</v>
      </c>
    </row>
    <row r="46" ht="15.4" customHeight="1" spans="1:14">
      <c r="A46" s="9" t="s">
        <v>210</v>
      </c>
      <c r="B46" s="10"/>
      <c r="C46" s="10"/>
      <c r="D46" s="10" t="s">
        <v>211</v>
      </c>
      <c r="E46" s="8">
        <v>39.1</v>
      </c>
      <c r="F46" s="8">
        <v>0</v>
      </c>
      <c r="G46" s="8">
        <v>0</v>
      </c>
      <c r="H46" s="8">
        <v>0</v>
      </c>
      <c r="I46" s="8">
        <v>0</v>
      </c>
      <c r="J46" s="8">
        <v>0</v>
      </c>
      <c r="K46" s="8">
        <v>0</v>
      </c>
      <c r="L46" s="21">
        <v>39.1</v>
      </c>
      <c r="N46" s="94">
        <f t="shared" si="0"/>
        <v>0</v>
      </c>
    </row>
    <row r="47" ht="15.4" customHeight="1" spans="1:14">
      <c r="A47" s="9" t="s">
        <v>212</v>
      </c>
      <c r="B47" s="10"/>
      <c r="C47" s="10"/>
      <c r="D47" s="10" t="s">
        <v>213</v>
      </c>
      <c r="E47" s="8">
        <v>39.1</v>
      </c>
      <c r="F47" s="8">
        <v>0</v>
      </c>
      <c r="G47" s="8">
        <v>0</v>
      </c>
      <c r="H47" s="8">
        <v>0</v>
      </c>
      <c r="I47" s="8">
        <v>0</v>
      </c>
      <c r="J47" s="8">
        <v>0</v>
      </c>
      <c r="K47" s="8">
        <v>0</v>
      </c>
      <c r="L47" s="21">
        <v>39.1</v>
      </c>
      <c r="N47" s="94">
        <f t="shared" si="0"/>
        <v>0</v>
      </c>
    </row>
    <row r="48" ht="15.4" customHeight="1" spans="1:14">
      <c r="A48" s="63" t="s">
        <v>214</v>
      </c>
      <c r="B48" s="64"/>
      <c r="C48" s="64"/>
      <c r="D48" s="10" t="s">
        <v>215</v>
      </c>
      <c r="E48" s="8">
        <v>37.5</v>
      </c>
      <c r="F48" s="8">
        <v>34</v>
      </c>
      <c r="G48" s="8">
        <v>0</v>
      </c>
      <c r="H48" s="8">
        <v>0</v>
      </c>
      <c r="I48" s="8">
        <v>0</v>
      </c>
      <c r="J48" s="8">
        <v>0</v>
      </c>
      <c r="K48" s="8">
        <v>0</v>
      </c>
      <c r="L48" s="21">
        <v>3.5</v>
      </c>
      <c r="N48" s="94">
        <f t="shared" si="0"/>
        <v>0</v>
      </c>
    </row>
    <row r="49" ht="15.4" customHeight="1" spans="1:14">
      <c r="A49" s="9" t="s">
        <v>216</v>
      </c>
      <c r="B49" s="10"/>
      <c r="C49" s="10"/>
      <c r="D49" s="10" t="s">
        <v>217</v>
      </c>
      <c r="E49" s="8">
        <v>24.5</v>
      </c>
      <c r="F49" s="8">
        <v>23</v>
      </c>
      <c r="G49" s="8">
        <v>0</v>
      </c>
      <c r="H49" s="8">
        <v>0</v>
      </c>
      <c r="I49" s="8">
        <v>0</v>
      </c>
      <c r="J49" s="8">
        <v>0</v>
      </c>
      <c r="K49" s="8">
        <v>0</v>
      </c>
      <c r="L49" s="21">
        <v>1.5</v>
      </c>
      <c r="N49" s="94">
        <f t="shared" si="0"/>
        <v>0</v>
      </c>
    </row>
    <row r="50" ht="15.4" customHeight="1" spans="1:14">
      <c r="A50" s="9" t="s">
        <v>218</v>
      </c>
      <c r="B50" s="10"/>
      <c r="C50" s="10"/>
      <c r="D50" s="10" t="s">
        <v>219</v>
      </c>
      <c r="E50" s="8">
        <v>24.5</v>
      </c>
      <c r="F50" s="8">
        <v>23</v>
      </c>
      <c r="G50" s="8">
        <v>0</v>
      </c>
      <c r="H50" s="8">
        <v>0</v>
      </c>
      <c r="I50" s="8">
        <v>0</v>
      </c>
      <c r="J50" s="8">
        <v>0</v>
      </c>
      <c r="K50" s="8">
        <v>0</v>
      </c>
      <c r="L50" s="21">
        <v>1.5</v>
      </c>
      <c r="N50" s="94">
        <f t="shared" si="0"/>
        <v>0</v>
      </c>
    </row>
    <row r="51" ht="15.4" customHeight="1" spans="1:14">
      <c r="A51" s="9" t="s">
        <v>220</v>
      </c>
      <c r="B51" s="10"/>
      <c r="C51" s="10"/>
      <c r="D51" s="10" t="s">
        <v>221</v>
      </c>
      <c r="E51" s="8">
        <v>2</v>
      </c>
      <c r="F51" s="8">
        <v>0</v>
      </c>
      <c r="G51" s="8">
        <v>0</v>
      </c>
      <c r="H51" s="8">
        <v>0</v>
      </c>
      <c r="I51" s="8">
        <v>0</v>
      </c>
      <c r="J51" s="8">
        <v>0</v>
      </c>
      <c r="K51" s="8">
        <v>0</v>
      </c>
      <c r="L51" s="21">
        <v>2</v>
      </c>
      <c r="N51" s="94">
        <f t="shared" si="0"/>
        <v>0</v>
      </c>
    </row>
    <row r="52" ht="15.4" customHeight="1" spans="1:14">
      <c r="A52" s="9" t="s">
        <v>222</v>
      </c>
      <c r="B52" s="10"/>
      <c r="C52" s="10"/>
      <c r="D52" s="10" t="s">
        <v>223</v>
      </c>
      <c r="E52" s="8">
        <v>2</v>
      </c>
      <c r="F52" s="8">
        <v>0</v>
      </c>
      <c r="G52" s="8">
        <v>0</v>
      </c>
      <c r="H52" s="8">
        <v>0</v>
      </c>
      <c r="I52" s="8">
        <v>0</v>
      </c>
      <c r="J52" s="8">
        <v>0</v>
      </c>
      <c r="K52" s="8">
        <v>0</v>
      </c>
      <c r="L52" s="21">
        <v>2</v>
      </c>
      <c r="N52" s="94">
        <f t="shared" si="0"/>
        <v>0</v>
      </c>
    </row>
    <row r="53" ht="15.4" customHeight="1" spans="1:14">
      <c r="A53" s="9" t="s">
        <v>224</v>
      </c>
      <c r="B53" s="10"/>
      <c r="C53" s="10"/>
      <c r="D53" s="10" t="s">
        <v>225</v>
      </c>
      <c r="E53" s="8">
        <v>11</v>
      </c>
      <c r="F53" s="8">
        <v>11</v>
      </c>
      <c r="G53" s="8">
        <v>0</v>
      </c>
      <c r="H53" s="8">
        <v>0</v>
      </c>
      <c r="I53" s="8">
        <v>0</v>
      </c>
      <c r="J53" s="8">
        <v>0</v>
      </c>
      <c r="K53" s="8">
        <v>0</v>
      </c>
      <c r="L53" s="21">
        <v>0</v>
      </c>
      <c r="N53" s="94">
        <f t="shared" si="0"/>
        <v>0</v>
      </c>
    </row>
    <row r="54" ht="15.4" customHeight="1" spans="1:14">
      <c r="A54" s="9" t="s">
        <v>226</v>
      </c>
      <c r="B54" s="10"/>
      <c r="C54" s="10"/>
      <c r="D54" s="10" t="s">
        <v>227</v>
      </c>
      <c r="E54" s="8">
        <v>11</v>
      </c>
      <c r="F54" s="8">
        <v>11</v>
      </c>
      <c r="G54" s="8">
        <v>0</v>
      </c>
      <c r="H54" s="8">
        <v>0</v>
      </c>
      <c r="I54" s="8">
        <v>0</v>
      </c>
      <c r="J54" s="8">
        <v>0</v>
      </c>
      <c r="K54" s="8">
        <v>0</v>
      </c>
      <c r="L54" s="21">
        <v>0</v>
      </c>
      <c r="N54" s="94">
        <f t="shared" si="0"/>
        <v>0</v>
      </c>
    </row>
    <row r="55" ht="15.4" customHeight="1" spans="1:14">
      <c r="A55" s="63" t="s">
        <v>228</v>
      </c>
      <c r="B55" s="64"/>
      <c r="C55" s="64"/>
      <c r="D55" s="10" t="s">
        <v>229</v>
      </c>
      <c r="E55" s="8">
        <v>542.36</v>
      </c>
      <c r="F55" s="8">
        <v>482.56</v>
      </c>
      <c r="G55" s="8">
        <v>0</v>
      </c>
      <c r="H55" s="8">
        <v>0</v>
      </c>
      <c r="I55" s="8">
        <v>0</v>
      </c>
      <c r="J55" s="8">
        <v>0</v>
      </c>
      <c r="K55" s="8">
        <v>0</v>
      </c>
      <c r="L55" s="21">
        <v>59.8</v>
      </c>
      <c r="N55" s="94">
        <f t="shared" si="0"/>
        <v>0</v>
      </c>
    </row>
    <row r="56" ht="15.4" customHeight="1" spans="1:14">
      <c r="A56" s="9" t="s">
        <v>230</v>
      </c>
      <c r="B56" s="10"/>
      <c r="C56" s="10"/>
      <c r="D56" s="10" t="s">
        <v>231</v>
      </c>
      <c r="E56" s="8">
        <v>146.02</v>
      </c>
      <c r="F56" s="8">
        <v>146.01</v>
      </c>
      <c r="G56" s="8">
        <v>0</v>
      </c>
      <c r="H56" s="8">
        <v>0</v>
      </c>
      <c r="I56" s="8">
        <v>0</v>
      </c>
      <c r="J56" s="8">
        <v>0</v>
      </c>
      <c r="K56" s="8">
        <v>0</v>
      </c>
      <c r="L56" s="21">
        <v>0.01</v>
      </c>
      <c r="N56" s="94">
        <f t="shared" si="0"/>
        <v>1.93265542458576e-14</v>
      </c>
    </row>
    <row r="57" ht="15.4" customHeight="1" spans="1:14">
      <c r="A57" s="9" t="s">
        <v>232</v>
      </c>
      <c r="B57" s="10"/>
      <c r="C57" s="10"/>
      <c r="D57" s="10" t="s">
        <v>150</v>
      </c>
      <c r="E57" s="8">
        <v>0.16</v>
      </c>
      <c r="F57" s="8">
        <v>0.16</v>
      </c>
      <c r="G57" s="8">
        <v>0</v>
      </c>
      <c r="H57" s="8">
        <v>0</v>
      </c>
      <c r="I57" s="8">
        <v>0</v>
      </c>
      <c r="J57" s="8">
        <v>0</v>
      </c>
      <c r="K57" s="8">
        <v>0</v>
      </c>
      <c r="L57" s="21">
        <v>0</v>
      </c>
      <c r="N57" s="94">
        <f t="shared" si="0"/>
        <v>0</v>
      </c>
    </row>
    <row r="58" ht="15.4" customHeight="1" spans="1:14">
      <c r="A58" s="9" t="s">
        <v>233</v>
      </c>
      <c r="B58" s="10"/>
      <c r="C58" s="10"/>
      <c r="D58" s="10" t="s">
        <v>234</v>
      </c>
      <c r="E58" s="8">
        <v>144.76</v>
      </c>
      <c r="F58" s="8">
        <v>144.76</v>
      </c>
      <c r="G58" s="8">
        <v>0</v>
      </c>
      <c r="H58" s="8">
        <v>0</v>
      </c>
      <c r="I58" s="8">
        <v>0</v>
      </c>
      <c r="J58" s="8">
        <v>0</v>
      </c>
      <c r="K58" s="8">
        <v>0</v>
      </c>
      <c r="L58" s="21">
        <v>0</v>
      </c>
      <c r="N58" s="94">
        <f t="shared" si="0"/>
        <v>0</v>
      </c>
    </row>
    <row r="59" ht="15.4" customHeight="1" spans="1:14">
      <c r="A59" s="9" t="s">
        <v>235</v>
      </c>
      <c r="B59" s="10"/>
      <c r="C59" s="10"/>
      <c r="D59" s="10" t="s">
        <v>236</v>
      </c>
      <c r="E59" s="8">
        <v>1.09</v>
      </c>
      <c r="F59" s="8">
        <v>1.09</v>
      </c>
      <c r="G59" s="8">
        <v>0</v>
      </c>
      <c r="H59" s="8">
        <v>0</v>
      </c>
      <c r="I59" s="8">
        <v>0</v>
      </c>
      <c r="J59" s="8">
        <v>0</v>
      </c>
      <c r="K59" s="8">
        <v>0</v>
      </c>
      <c r="L59" s="21">
        <v>0</v>
      </c>
      <c r="N59" s="94">
        <f t="shared" si="0"/>
        <v>0</v>
      </c>
    </row>
    <row r="60" ht="15.4" customHeight="1" spans="1:14">
      <c r="A60" s="9" t="s">
        <v>237</v>
      </c>
      <c r="B60" s="10"/>
      <c r="C60" s="10"/>
      <c r="D60" s="10" t="s">
        <v>238</v>
      </c>
      <c r="E60" s="8">
        <v>0.01</v>
      </c>
      <c r="F60" s="8">
        <v>0</v>
      </c>
      <c r="G60" s="8">
        <v>0</v>
      </c>
      <c r="H60" s="8">
        <v>0</v>
      </c>
      <c r="I60" s="8">
        <v>0</v>
      </c>
      <c r="J60" s="8">
        <v>0</v>
      </c>
      <c r="K60" s="8">
        <v>0</v>
      </c>
      <c r="L60" s="21">
        <v>0.01</v>
      </c>
      <c r="N60" s="94">
        <f t="shared" si="0"/>
        <v>0</v>
      </c>
    </row>
    <row r="61" ht="15.4" customHeight="1" spans="1:14">
      <c r="A61" s="9" t="s">
        <v>239</v>
      </c>
      <c r="B61" s="10"/>
      <c r="C61" s="10"/>
      <c r="D61" s="10" t="s">
        <v>240</v>
      </c>
      <c r="E61" s="8">
        <v>27</v>
      </c>
      <c r="F61" s="8">
        <v>8</v>
      </c>
      <c r="G61" s="8">
        <v>0</v>
      </c>
      <c r="H61" s="8">
        <v>0</v>
      </c>
      <c r="I61" s="8">
        <v>0</v>
      </c>
      <c r="J61" s="8">
        <v>0</v>
      </c>
      <c r="K61" s="8">
        <v>0</v>
      </c>
      <c r="L61" s="21">
        <v>19</v>
      </c>
      <c r="N61" s="94">
        <f t="shared" si="0"/>
        <v>0</v>
      </c>
    </row>
    <row r="62" ht="15.4" customHeight="1" spans="1:14">
      <c r="A62" s="9" t="s">
        <v>241</v>
      </c>
      <c r="B62" s="10"/>
      <c r="C62" s="10"/>
      <c r="D62" s="10" t="s">
        <v>242</v>
      </c>
      <c r="E62" s="8">
        <v>19</v>
      </c>
      <c r="F62" s="8">
        <v>0</v>
      </c>
      <c r="G62" s="8">
        <v>0</v>
      </c>
      <c r="H62" s="8">
        <v>0</v>
      </c>
      <c r="I62" s="8">
        <v>0</v>
      </c>
      <c r="J62" s="8">
        <v>0</v>
      </c>
      <c r="K62" s="8">
        <v>0</v>
      </c>
      <c r="L62" s="21">
        <v>19</v>
      </c>
      <c r="N62" s="94">
        <f t="shared" si="0"/>
        <v>0</v>
      </c>
    </row>
    <row r="63" ht="15.4" customHeight="1" spans="1:14">
      <c r="A63" s="9" t="s">
        <v>243</v>
      </c>
      <c r="B63" s="10"/>
      <c r="C63" s="10"/>
      <c r="D63" s="10" t="s">
        <v>244</v>
      </c>
      <c r="E63" s="8">
        <v>8</v>
      </c>
      <c r="F63" s="8">
        <v>8</v>
      </c>
      <c r="G63" s="8">
        <v>0</v>
      </c>
      <c r="H63" s="8">
        <v>0</v>
      </c>
      <c r="I63" s="8">
        <v>0</v>
      </c>
      <c r="J63" s="8">
        <v>0</v>
      </c>
      <c r="K63" s="8">
        <v>0</v>
      </c>
      <c r="L63" s="21">
        <v>0</v>
      </c>
      <c r="N63" s="94">
        <f t="shared" si="0"/>
        <v>0</v>
      </c>
    </row>
    <row r="64" ht="15.4" customHeight="1" spans="1:14">
      <c r="A64" s="9" t="s">
        <v>245</v>
      </c>
      <c r="B64" s="10"/>
      <c r="C64" s="10"/>
      <c r="D64" s="10" t="s">
        <v>246</v>
      </c>
      <c r="E64" s="8">
        <v>66.74</v>
      </c>
      <c r="F64" s="8">
        <v>66.74</v>
      </c>
      <c r="G64" s="8">
        <v>0</v>
      </c>
      <c r="H64" s="8">
        <v>0</v>
      </c>
      <c r="I64" s="8">
        <v>0</v>
      </c>
      <c r="J64" s="8">
        <v>0</v>
      </c>
      <c r="K64" s="8">
        <v>0</v>
      </c>
      <c r="L64" s="21">
        <v>0</v>
      </c>
      <c r="N64" s="94">
        <f t="shared" si="0"/>
        <v>0</v>
      </c>
    </row>
    <row r="65" ht="15.4" customHeight="1" spans="1:14">
      <c r="A65" s="9" t="s">
        <v>247</v>
      </c>
      <c r="B65" s="10"/>
      <c r="C65" s="10"/>
      <c r="D65" s="10" t="s">
        <v>248</v>
      </c>
      <c r="E65" s="8">
        <v>0.48</v>
      </c>
      <c r="F65" s="8">
        <v>0.48</v>
      </c>
      <c r="G65" s="8">
        <v>0</v>
      </c>
      <c r="H65" s="8">
        <v>0</v>
      </c>
      <c r="I65" s="8">
        <v>0</v>
      </c>
      <c r="J65" s="8">
        <v>0</v>
      </c>
      <c r="K65" s="8">
        <v>0</v>
      </c>
      <c r="L65" s="21">
        <v>0</v>
      </c>
      <c r="N65" s="94">
        <f t="shared" si="0"/>
        <v>0</v>
      </c>
    </row>
    <row r="66" ht="15.4" customHeight="1" spans="1:14">
      <c r="A66" s="9" t="s">
        <v>249</v>
      </c>
      <c r="B66" s="10"/>
      <c r="C66" s="10"/>
      <c r="D66" s="10" t="s">
        <v>250</v>
      </c>
      <c r="E66" s="8">
        <v>66.26</v>
      </c>
      <c r="F66" s="8">
        <v>66.26</v>
      </c>
      <c r="G66" s="8">
        <v>0</v>
      </c>
      <c r="H66" s="8">
        <v>0</v>
      </c>
      <c r="I66" s="8">
        <v>0</v>
      </c>
      <c r="J66" s="8">
        <v>0</v>
      </c>
      <c r="K66" s="8">
        <v>0</v>
      </c>
      <c r="L66" s="21">
        <v>0</v>
      </c>
      <c r="N66" s="94">
        <f t="shared" si="0"/>
        <v>0</v>
      </c>
    </row>
    <row r="67" ht="15.4" customHeight="1" spans="1:14">
      <c r="A67" s="9" t="s">
        <v>251</v>
      </c>
      <c r="B67" s="10"/>
      <c r="C67" s="10"/>
      <c r="D67" s="10" t="s">
        <v>252</v>
      </c>
      <c r="E67" s="8">
        <v>6.15</v>
      </c>
      <c r="F67" s="8">
        <v>3.15</v>
      </c>
      <c r="G67" s="8">
        <v>0</v>
      </c>
      <c r="H67" s="8">
        <v>0</v>
      </c>
      <c r="I67" s="8">
        <v>0</v>
      </c>
      <c r="J67" s="8">
        <v>0</v>
      </c>
      <c r="K67" s="8">
        <v>0</v>
      </c>
      <c r="L67" s="21">
        <v>3</v>
      </c>
      <c r="N67" s="94">
        <f t="shared" si="0"/>
        <v>0</v>
      </c>
    </row>
    <row r="68" ht="15.4" customHeight="1" spans="1:14">
      <c r="A68" s="9" t="s">
        <v>253</v>
      </c>
      <c r="B68" s="10"/>
      <c r="C68" s="10"/>
      <c r="D68" s="10" t="s">
        <v>254</v>
      </c>
      <c r="E68" s="8">
        <v>3</v>
      </c>
      <c r="F68" s="8">
        <v>0</v>
      </c>
      <c r="G68" s="8">
        <v>0</v>
      </c>
      <c r="H68" s="8">
        <v>0</v>
      </c>
      <c r="I68" s="8">
        <v>0</v>
      </c>
      <c r="J68" s="8">
        <v>0</v>
      </c>
      <c r="K68" s="8">
        <v>0</v>
      </c>
      <c r="L68" s="21">
        <v>3</v>
      </c>
      <c r="N68" s="94">
        <f t="shared" si="0"/>
        <v>0</v>
      </c>
    </row>
    <row r="69" ht="15.4" customHeight="1" spans="1:14">
      <c r="A69" s="9" t="s">
        <v>255</v>
      </c>
      <c r="B69" s="10"/>
      <c r="C69" s="10"/>
      <c r="D69" s="10" t="s">
        <v>256</v>
      </c>
      <c r="E69" s="8">
        <v>3.15</v>
      </c>
      <c r="F69" s="8">
        <v>3.15</v>
      </c>
      <c r="G69" s="8">
        <v>0</v>
      </c>
      <c r="H69" s="8">
        <v>0</v>
      </c>
      <c r="I69" s="8">
        <v>0</v>
      </c>
      <c r="J69" s="8">
        <v>0</v>
      </c>
      <c r="K69" s="8">
        <v>0</v>
      </c>
      <c r="L69" s="21">
        <v>0</v>
      </c>
      <c r="N69" s="94">
        <f t="shared" si="0"/>
        <v>0</v>
      </c>
    </row>
    <row r="70" ht="15.4" customHeight="1" spans="1:14">
      <c r="A70" s="9" t="s">
        <v>257</v>
      </c>
      <c r="B70" s="10"/>
      <c r="C70" s="10"/>
      <c r="D70" s="10" t="s">
        <v>258</v>
      </c>
      <c r="E70" s="8">
        <v>52.86</v>
      </c>
      <c r="F70" s="8">
        <v>44.45</v>
      </c>
      <c r="G70" s="8">
        <v>0</v>
      </c>
      <c r="H70" s="8">
        <v>0</v>
      </c>
      <c r="I70" s="8">
        <v>0</v>
      </c>
      <c r="J70" s="8">
        <v>0</v>
      </c>
      <c r="K70" s="8">
        <v>0</v>
      </c>
      <c r="L70" s="21">
        <v>8.41</v>
      </c>
      <c r="N70" s="94">
        <f t="shared" si="0"/>
        <v>0</v>
      </c>
    </row>
    <row r="71" ht="15.4" customHeight="1" spans="1:14">
      <c r="A71" s="9" t="s">
        <v>259</v>
      </c>
      <c r="B71" s="10"/>
      <c r="C71" s="10"/>
      <c r="D71" s="10" t="s">
        <v>260</v>
      </c>
      <c r="E71" s="8">
        <v>52.06</v>
      </c>
      <c r="F71" s="8">
        <v>43.65</v>
      </c>
      <c r="G71" s="8">
        <v>0</v>
      </c>
      <c r="H71" s="8">
        <v>0</v>
      </c>
      <c r="I71" s="8">
        <v>0</v>
      </c>
      <c r="J71" s="8">
        <v>0</v>
      </c>
      <c r="K71" s="8">
        <v>0</v>
      </c>
      <c r="L71" s="21">
        <v>8.41</v>
      </c>
      <c r="N71" s="94">
        <f t="shared" si="0"/>
        <v>0</v>
      </c>
    </row>
    <row r="72" ht="15.4" customHeight="1" spans="1:14">
      <c r="A72" s="9" t="s">
        <v>261</v>
      </c>
      <c r="B72" s="10"/>
      <c r="C72" s="10"/>
      <c r="D72" s="10" t="s">
        <v>262</v>
      </c>
      <c r="E72" s="8">
        <v>0.8</v>
      </c>
      <c r="F72" s="8">
        <v>0.8</v>
      </c>
      <c r="G72" s="8">
        <v>0</v>
      </c>
      <c r="H72" s="8">
        <v>0</v>
      </c>
      <c r="I72" s="8">
        <v>0</v>
      </c>
      <c r="J72" s="8">
        <v>0</v>
      </c>
      <c r="K72" s="8">
        <v>0</v>
      </c>
      <c r="L72" s="21">
        <v>0</v>
      </c>
      <c r="N72" s="94">
        <f t="shared" si="0"/>
        <v>0</v>
      </c>
    </row>
    <row r="73" ht="15.4" customHeight="1" spans="1:14">
      <c r="A73" s="9" t="s">
        <v>263</v>
      </c>
      <c r="B73" s="10"/>
      <c r="C73" s="10"/>
      <c r="D73" s="10" t="s">
        <v>264</v>
      </c>
      <c r="E73" s="8">
        <v>8.07</v>
      </c>
      <c r="F73" s="8">
        <v>5.1</v>
      </c>
      <c r="G73" s="8">
        <v>0</v>
      </c>
      <c r="H73" s="8">
        <v>0</v>
      </c>
      <c r="I73" s="8">
        <v>0</v>
      </c>
      <c r="J73" s="8">
        <v>0</v>
      </c>
      <c r="K73" s="8">
        <v>0</v>
      </c>
      <c r="L73" s="21">
        <v>2.97</v>
      </c>
      <c r="N73" s="94">
        <f t="shared" si="0"/>
        <v>0</v>
      </c>
    </row>
    <row r="74" ht="15.4" customHeight="1" spans="1:14">
      <c r="A74" s="9" t="s">
        <v>265</v>
      </c>
      <c r="B74" s="10"/>
      <c r="C74" s="10"/>
      <c r="D74" s="10" t="s">
        <v>266</v>
      </c>
      <c r="E74" s="8">
        <v>7.87</v>
      </c>
      <c r="F74" s="8">
        <v>5.1</v>
      </c>
      <c r="G74" s="8">
        <v>0</v>
      </c>
      <c r="H74" s="8">
        <v>0</v>
      </c>
      <c r="I74" s="8">
        <v>0</v>
      </c>
      <c r="J74" s="8">
        <v>0</v>
      </c>
      <c r="K74" s="8">
        <v>0</v>
      </c>
      <c r="L74" s="21">
        <v>2.77</v>
      </c>
      <c r="N74" s="94">
        <f t="shared" ref="N74:N137" si="1">E74-F74-G74-H74-I74-J74-K74-L74</f>
        <v>0</v>
      </c>
    </row>
    <row r="75" ht="15.4" customHeight="1" spans="1:14">
      <c r="A75" s="9" t="s">
        <v>267</v>
      </c>
      <c r="B75" s="10"/>
      <c r="C75" s="10"/>
      <c r="D75" s="10" t="s">
        <v>268</v>
      </c>
      <c r="E75" s="8">
        <v>0.2</v>
      </c>
      <c r="F75" s="8">
        <v>0</v>
      </c>
      <c r="G75" s="8">
        <v>0</v>
      </c>
      <c r="H75" s="8">
        <v>0</v>
      </c>
      <c r="I75" s="8">
        <v>0</v>
      </c>
      <c r="J75" s="8">
        <v>0</v>
      </c>
      <c r="K75" s="8">
        <v>0</v>
      </c>
      <c r="L75" s="21">
        <v>0.2</v>
      </c>
      <c r="N75" s="94">
        <f t="shared" si="1"/>
        <v>0</v>
      </c>
    </row>
    <row r="76" ht="15.4" customHeight="1" spans="1:14">
      <c r="A76" s="9" t="s">
        <v>269</v>
      </c>
      <c r="B76" s="10"/>
      <c r="C76" s="10"/>
      <c r="D76" s="10" t="s">
        <v>270</v>
      </c>
      <c r="E76" s="8">
        <v>149.35</v>
      </c>
      <c r="F76" s="8">
        <v>149.35</v>
      </c>
      <c r="G76" s="8">
        <v>0</v>
      </c>
      <c r="H76" s="8">
        <v>0</v>
      </c>
      <c r="I76" s="8">
        <v>0</v>
      </c>
      <c r="J76" s="8">
        <v>0</v>
      </c>
      <c r="K76" s="8">
        <v>0</v>
      </c>
      <c r="L76" s="21">
        <v>0</v>
      </c>
      <c r="N76" s="94">
        <f t="shared" si="1"/>
        <v>0</v>
      </c>
    </row>
    <row r="77" ht="15.4" customHeight="1" spans="1:14">
      <c r="A77" s="9" t="s">
        <v>271</v>
      </c>
      <c r="B77" s="10"/>
      <c r="C77" s="10"/>
      <c r="D77" s="10" t="s">
        <v>272</v>
      </c>
      <c r="E77" s="8">
        <v>130.89</v>
      </c>
      <c r="F77" s="8">
        <v>130.89</v>
      </c>
      <c r="G77" s="8">
        <v>0</v>
      </c>
      <c r="H77" s="8">
        <v>0</v>
      </c>
      <c r="I77" s="8">
        <v>0</v>
      </c>
      <c r="J77" s="8">
        <v>0</v>
      </c>
      <c r="K77" s="8">
        <v>0</v>
      </c>
      <c r="L77" s="21">
        <v>0</v>
      </c>
      <c r="N77" s="94">
        <f t="shared" si="1"/>
        <v>0</v>
      </c>
    </row>
    <row r="78" ht="15.4" customHeight="1" spans="1:14">
      <c r="A78" s="9" t="s">
        <v>273</v>
      </c>
      <c r="B78" s="10"/>
      <c r="C78" s="10"/>
      <c r="D78" s="10" t="s">
        <v>274</v>
      </c>
      <c r="E78" s="8">
        <v>18.46</v>
      </c>
      <c r="F78" s="8">
        <v>18.46</v>
      </c>
      <c r="G78" s="8">
        <v>0</v>
      </c>
      <c r="H78" s="8">
        <v>0</v>
      </c>
      <c r="I78" s="8">
        <v>0</v>
      </c>
      <c r="J78" s="8">
        <v>0</v>
      </c>
      <c r="K78" s="8">
        <v>0</v>
      </c>
      <c r="L78" s="21">
        <v>0</v>
      </c>
      <c r="N78" s="94">
        <f t="shared" si="1"/>
        <v>0</v>
      </c>
    </row>
    <row r="79" ht="15.4" customHeight="1" spans="1:14">
      <c r="A79" s="9" t="s">
        <v>275</v>
      </c>
      <c r="B79" s="10"/>
      <c r="C79" s="10"/>
      <c r="D79" s="10" t="s">
        <v>276</v>
      </c>
      <c r="E79" s="8">
        <v>6.2</v>
      </c>
      <c r="F79" s="8">
        <v>1.6</v>
      </c>
      <c r="G79" s="8">
        <v>0</v>
      </c>
      <c r="H79" s="8">
        <v>0</v>
      </c>
      <c r="I79" s="8">
        <v>0</v>
      </c>
      <c r="J79" s="8">
        <v>0</v>
      </c>
      <c r="K79" s="8">
        <v>0</v>
      </c>
      <c r="L79" s="21">
        <v>4.6</v>
      </c>
      <c r="N79" s="94">
        <f t="shared" si="1"/>
        <v>0</v>
      </c>
    </row>
    <row r="80" ht="15.4" customHeight="1" spans="1:14">
      <c r="A80" s="9" t="s">
        <v>277</v>
      </c>
      <c r="B80" s="10"/>
      <c r="C80" s="10"/>
      <c r="D80" s="10" t="s">
        <v>278</v>
      </c>
      <c r="E80" s="8">
        <v>1.6</v>
      </c>
      <c r="F80" s="8">
        <v>1.6</v>
      </c>
      <c r="G80" s="8">
        <v>0</v>
      </c>
      <c r="H80" s="8">
        <v>0</v>
      </c>
      <c r="I80" s="8">
        <v>0</v>
      </c>
      <c r="J80" s="8">
        <v>0</v>
      </c>
      <c r="K80" s="8">
        <v>0</v>
      </c>
      <c r="L80" s="21">
        <v>0</v>
      </c>
      <c r="N80" s="94">
        <f t="shared" si="1"/>
        <v>0</v>
      </c>
    </row>
    <row r="81" ht="15.4" customHeight="1" spans="1:14">
      <c r="A81" s="9" t="s">
        <v>279</v>
      </c>
      <c r="B81" s="10"/>
      <c r="C81" s="10"/>
      <c r="D81" s="10" t="s">
        <v>280</v>
      </c>
      <c r="E81" s="8">
        <v>4.6</v>
      </c>
      <c r="F81" s="8">
        <v>0</v>
      </c>
      <c r="G81" s="8">
        <v>0</v>
      </c>
      <c r="H81" s="8">
        <v>0</v>
      </c>
      <c r="I81" s="8">
        <v>0</v>
      </c>
      <c r="J81" s="8">
        <v>0</v>
      </c>
      <c r="K81" s="8">
        <v>0</v>
      </c>
      <c r="L81" s="21">
        <v>4.6</v>
      </c>
      <c r="N81" s="94">
        <f t="shared" si="1"/>
        <v>0</v>
      </c>
    </row>
    <row r="82" ht="15.4" customHeight="1" spans="1:14">
      <c r="A82" s="9" t="s">
        <v>281</v>
      </c>
      <c r="B82" s="10"/>
      <c r="C82" s="10"/>
      <c r="D82" s="10" t="s">
        <v>282</v>
      </c>
      <c r="E82" s="8">
        <v>13.61</v>
      </c>
      <c r="F82" s="8">
        <v>0</v>
      </c>
      <c r="G82" s="8">
        <v>0</v>
      </c>
      <c r="H82" s="8">
        <v>0</v>
      </c>
      <c r="I82" s="8">
        <v>0</v>
      </c>
      <c r="J82" s="8">
        <v>0</v>
      </c>
      <c r="K82" s="8">
        <v>0</v>
      </c>
      <c r="L82" s="21">
        <v>13.61</v>
      </c>
      <c r="N82" s="94">
        <f t="shared" si="1"/>
        <v>0</v>
      </c>
    </row>
    <row r="83" ht="15.4" customHeight="1" spans="1:14">
      <c r="A83" s="9" t="s">
        <v>283</v>
      </c>
      <c r="B83" s="10"/>
      <c r="C83" s="10"/>
      <c r="D83" s="10" t="s">
        <v>284</v>
      </c>
      <c r="E83" s="8">
        <v>13.61</v>
      </c>
      <c r="F83" s="8">
        <v>0</v>
      </c>
      <c r="G83" s="8">
        <v>0</v>
      </c>
      <c r="H83" s="8">
        <v>0</v>
      </c>
      <c r="I83" s="8">
        <v>0</v>
      </c>
      <c r="J83" s="8">
        <v>0</v>
      </c>
      <c r="K83" s="8">
        <v>0</v>
      </c>
      <c r="L83" s="21">
        <v>13.61</v>
      </c>
      <c r="N83" s="94">
        <f t="shared" si="1"/>
        <v>0</v>
      </c>
    </row>
    <row r="84" ht="15.4" customHeight="1" spans="1:14">
      <c r="A84" s="9" t="s">
        <v>285</v>
      </c>
      <c r="B84" s="10"/>
      <c r="C84" s="10"/>
      <c r="D84" s="10" t="s">
        <v>286</v>
      </c>
      <c r="E84" s="8">
        <v>40</v>
      </c>
      <c r="F84" s="8">
        <v>40</v>
      </c>
      <c r="G84" s="8">
        <v>0</v>
      </c>
      <c r="H84" s="8">
        <v>0</v>
      </c>
      <c r="I84" s="8">
        <v>0</v>
      </c>
      <c r="J84" s="8">
        <v>0</v>
      </c>
      <c r="K84" s="8">
        <v>0</v>
      </c>
      <c r="L84" s="21">
        <v>0</v>
      </c>
      <c r="N84" s="94">
        <f t="shared" si="1"/>
        <v>0</v>
      </c>
    </row>
    <row r="85" ht="15.4" customHeight="1" spans="1:14">
      <c r="A85" s="9" t="s">
        <v>287</v>
      </c>
      <c r="B85" s="10"/>
      <c r="C85" s="10"/>
      <c r="D85" s="10" t="s">
        <v>288</v>
      </c>
      <c r="E85" s="8">
        <v>40</v>
      </c>
      <c r="F85" s="8">
        <v>40</v>
      </c>
      <c r="G85" s="8">
        <v>0</v>
      </c>
      <c r="H85" s="8">
        <v>0</v>
      </c>
      <c r="I85" s="8">
        <v>0</v>
      </c>
      <c r="J85" s="8">
        <v>0</v>
      </c>
      <c r="K85" s="8">
        <v>0</v>
      </c>
      <c r="L85" s="21">
        <v>0</v>
      </c>
      <c r="N85" s="94">
        <f t="shared" si="1"/>
        <v>0</v>
      </c>
    </row>
    <row r="86" ht="15.4" customHeight="1" spans="1:14">
      <c r="A86" s="9" t="s">
        <v>289</v>
      </c>
      <c r="B86" s="10"/>
      <c r="C86" s="10"/>
      <c r="D86" s="10" t="s">
        <v>290</v>
      </c>
      <c r="E86" s="8">
        <v>5</v>
      </c>
      <c r="F86" s="8">
        <v>5</v>
      </c>
      <c r="G86" s="8">
        <v>0</v>
      </c>
      <c r="H86" s="8">
        <v>0</v>
      </c>
      <c r="I86" s="8">
        <v>0</v>
      </c>
      <c r="J86" s="8">
        <v>0</v>
      </c>
      <c r="K86" s="8">
        <v>0</v>
      </c>
      <c r="L86" s="21">
        <v>0</v>
      </c>
      <c r="N86" s="94">
        <f t="shared" si="1"/>
        <v>0</v>
      </c>
    </row>
    <row r="87" ht="15.4" customHeight="1" spans="1:14">
      <c r="A87" s="9" t="s">
        <v>291</v>
      </c>
      <c r="B87" s="10"/>
      <c r="C87" s="10"/>
      <c r="D87" s="10" t="s">
        <v>292</v>
      </c>
      <c r="E87" s="8">
        <v>5</v>
      </c>
      <c r="F87" s="8">
        <v>5</v>
      </c>
      <c r="G87" s="8">
        <v>0</v>
      </c>
      <c r="H87" s="8">
        <v>0</v>
      </c>
      <c r="I87" s="8">
        <v>0</v>
      </c>
      <c r="J87" s="8">
        <v>0</v>
      </c>
      <c r="K87" s="8">
        <v>0</v>
      </c>
      <c r="L87" s="21">
        <v>0</v>
      </c>
      <c r="N87" s="94">
        <f t="shared" si="1"/>
        <v>0</v>
      </c>
    </row>
    <row r="88" ht="15.4" customHeight="1" spans="1:14">
      <c r="A88" s="9" t="s">
        <v>293</v>
      </c>
      <c r="B88" s="10"/>
      <c r="C88" s="10"/>
      <c r="D88" s="10" t="s">
        <v>294</v>
      </c>
      <c r="E88" s="8">
        <v>8.2</v>
      </c>
      <c r="F88" s="8">
        <v>0</v>
      </c>
      <c r="G88" s="8">
        <v>0</v>
      </c>
      <c r="H88" s="8">
        <v>0</v>
      </c>
      <c r="I88" s="8">
        <v>0</v>
      </c>
      <c r="J88" s="8">
        <v>0</v>
      </c>
      <c r="K88" s="8">
        <v>0</v>
      </c>
      <c r="L88" s="21">
        <v>8.2</v>
      </c>
      <c r="N88" s="94">
        <f t="shared" si="1"/>
        <v>0</v>
      </c>
    </row>
    <row r="89" ht="15.4" customHeight="1" spans="1:14">
      <c r="A89" s="9" t="s">
        <v>295</v>
      </c>
      <c r="B89" s="10"/>
      <c r="C89" s="10"/>
      <c r="D89" s="10" t="s">
        <v>296</v>
      </c>
      <c r="E89" s="8">
        <v>8.2</v>
      </c>
      <c r="F89" s="8">
        <v>0</v>
      </c>
      <c r="G89" s="8">
        <v>0</v>
      </c>
      <c r="H89" s="8">
        <v>0</v>
      </c>
      <c r="I89" s="8">
        <v>0</v>
      </c>
      <c r="J89" s="8">
        <v>0</v>
      </c>
      <c r="K89" s="8">
        <v>0</v>
      </c>
      <c r="L89" s="21">
        <v>8.2</v>
      </c>
      <c r="N89" s="94">
        <f t="shared" si="1"/>
        <v>0</v>
      </c>
    </row>
    <row r="90" ht="15.4" customHeight="1" spans="1:14">
      <c r="A90" s="9" t="s">
        <v>297</v>
      </c>
      <c r="B90" s="10"/>
      <c r="C90" s="10"/>
      <c r="D90" s="10" t="s">
        <v>298</v>
      </c>
      <c r="E90" s="8">
        <v>4.84</v>
      </c>
      <c r="F90" s="8">
        <v>4.84</v>
      </c>
      <c r="G90" s="8">
        <v>0</v>
      </c>
      <c r="H90" s="8">
        <v>0</v>
      </c>
      <c r="I90" s="8">
        <v>0</v>
      </c>
      <c r="J90" s="8">
        <v>0</v>
      </c>
      <c r="K90" s="8">
        <v>0</v>
      </c>
      <c r="L90" s="21">
        <v>0</v>
      </c>
      <c r="N90" s="94">
        <f t="shared" si="1"/>
        <v>0</v>
      </c>
    </row>
    <row r="91" ht="15.4" customHeight="1" spans="1:14">
      <c r="A91" s="9" t="s">
        <v>299</v>
      </c>
      <c r="B91" s="10"/>
      <c r="C91" s="10"/>
      <c r="D91" s="10" t="s">
        <v>300</v>
      </c>
      <c r="E91" s="8">
        <v>4.84</v>
      </c>
      <c r="F91" s="8">
        <v>4.84</v>
      </c>
      <c r="G91" s="8">
        <v>0</v>
      </c>
      <c r="H91" s="8">
        <v>0</v>
      </c>
      <c r="I91" s="8">
        <v>0</v>
      </c>
      <c r="J91" s="8">
        <v>0</v>
      </c>
      <c r="K91" s="8">
        <v>0</v>
      </c>
      <c r="L91" s="21">
        <v>0</v>
      </c>
      <c r="N91" s="94">
        <f t="shared" si="1"/>
        <v>0</v>
      </c>
    </row>
    <row r="92" ht="15.4" customHeight="1" spans="1:14">
      <c r="A92" s="9" t="s">
        <v>301</v>
      </c>
      <c r="B92" s="10"/>
      <c r="C92" s="10"/>
      <c r="D92" s="10" t="s">
        <v>302</v>
      </c>
      <c r="E92" s="8">
        <v>8.32</v>
      </c>
      <c r="F92" s="8">
        <v>8.32</v>
      </c>
      <c r="G92" s="8">
        <v>0</v>
      </c>
      <c r="H92" s="8">
        <v>0</v>
      </c>
      <c r="I92" s="8">
        <v>0</v>
      </c>
      <c r="J92" s="8">
        <v>0</v>
      </c>
      <c r="K92" s="8">
        <v>0</v>
      </c>
      <c r="L92" s="21">
        <v>0</v>
      </c>
      <c r="N92" s="94">
        <f t="shared" si="1"/>
        <v>0</v>
      </c>
    </row>
    <row r="93" ht="15.4" customHeight="1" spans="1:14">
      <c r="A93" s="9" t="s">
        <v>303</v>
      </c>
      <c r="B93" s="10"/>
      <c r="C93" s="10"/>
      <c r="D93" s="10" t="s">
        <v>304</v>
      </c>
      <c r="E93" s="8">
        <v>8.32</v>
      </c>
      <c r="F93" s="8">
        <v>8.32</v>
      </c>
      <c r="G93" s="8">
        <v>0</v>
      </c>
      <c r="H93" s="8">
        <v>0</v>
      </c>
      <c r="I93" s="8">
        <v>0</v>
      </c>
      <c r="J93" s="8">
        <v>0</v>
      </c>
      <c r="K93" s="8">
        <v>0</v>
      </c>
      <c r="L93" s="21">
        <v>0</v>
      </c>
      <c r="N93" s="94">
        <f t="shared" si="1"/>
        <v>0</v>
      </c>
    </row>
    <row r="94" ht="15.4" customHeight="1" spans="1:14">
      <c r="A94" s="63" t="s">
        <v>305</v>
      </c>
      <c r="B94" s="64"/>
      <c r="C94" s="64"/>
      <c r="D94" s="10" t="s">
        <v>306</v>
      </c>
      <c r="E94" s="8">
        <v>102.69</v>
      </c>
      <c r="F94" s="8">
        <v>97.24</v>
      </c>
      <c r="G94" s="8">
        <v>0</v>
      </c>
      <c r="H94" s="8">
        <v>0</v>
      </c>
      <c r="I94" s="8">
        <v>0</v>
      </c>
      <c r="J94" s="8">
        <v>0</v>
      </c>
      <c r="K94" s="8">
        <v>0</v>
      </c>
      <c r="L94" s="21">
        <v>5.45</v>
      </c>
      <c r="N94" s="94">
        <f t="shared" si="1"/>
        <v>0</v>
      </c>
    </row>
    <row r="95" ht="15.4" customHeight="1" spans="1:14">
      <c r="A95" s="9" t="s">
        <v>307</v>
      </c>
      <c r="B95" s="10"/>
      <c r="C95" s="10"/>
      <c r="D95" s="10" t="s">
        <v>308</v>
      </c>
      <c r="E95" s="8">
        <v>9.88</v>
      </c>
      <c r="F95" s="8">
        <v>9.88</v>
      </c>
      <c r="G95" s="8">
        <v>0</v>
      </c>
      <c r="H95" s="8">
        <v>0</v>
      </c>
      <c r="I95" s="8">
        <v>0</v>
      </c>
      <c r="J95" s="8">
        <v>0</v>
      </c>
      <c r="K95" s="8">
        <v>0</v>
      </c>
      <c r="L95" s="21">
        <v>0</v>
      </c>
      <c r="N95" s="94">
        <f t="shared" si="1"/>
        <v>0</v>
      </c>
    </row>
    <row r="96" ht="15.4" customHeight="1" spans="1:14">
      <c r="A96" s="9" t="s">
        <v>309</v>
      </c>
      <c r="B96" s="10"/>
      <c r="C96" s="10"/>
      <c r="D96" s="10" t="s">
        <v>150</v>
      </c>
      <c r="E96" s="8">
        <v>9.88</v>
      </c>
      <c r="F96" s="8">
        <v>9.88</v>
      </c>
      <c r="G96" s="8">
        <v>0</v>
      </c>
      <c r="H96" s="8">
        <v>0</v>
      </c>
      <c r="I96" s="8">
        <v>0</v>
      </c>
      <c r="J96" s="8">
        <v>0</v>
      </c>
      <c r="K96" s="8">
        <v>0</v>
      </c>
      <c r="L96" s="21">
        <v>0</v>
      </c>
      <c r="N96" s="94">
        <f t="shared" si="1"/>
        <v>0</v>
      </c>
    </row>
    <row r="97" ht="15.4" customHeight="1" spans="1:14">
      <c r="A97" s="9" t="s">
        <v>310</v>
      </c>
      <c r="B97" s="10"/>
      <c r="C97" s="10"/>
      <c r="D97" s="10" t="s">
        <v>311</v>
      </c>
      <c r="E97" s="8">
        <v>1</v>
      </c>
      <c r="F97" s="8">
        <v>0</v>
      </c>
      <c r="G97" s="8">
        <v>0</v>
      </c>
      <c r="H97" s="8">
        <v>0</v>
      </c>
      <c r="I97" s="8">
        <v>0</v>
      </c>
      <c r="J97" s="8">
        <v>0</v>
      </c>
      <c r="K97" s="8">
        <v>0</v>
      </c>
      <c r="L97" s="21">
        <v>1</v>
      </c>
      <c r="N97" s="94">
        <f t="shared" si="1"/>
        <v>0</v>
      </c>
    </row>
    <row r="98" ht="15.4" customHeight="1" spans="1:14">
      <c r="A98" s="9" t="s">
        <v>312</v>
      </c>
      <c r="B98" s="10"/>
      <c r="C98" s="10"/>
      <c r="D98" s="10" t="s">
        <v>313</v>
      </c>
      <c r="E98" s="8">
        <v>1</v>
      </c>
      <c r="F98" s="8">
        <v>0</v>
      </c>
      <c r="G98" s="8">
        <v>0</v>
      </c>
      <c r="H98" s="8">
        <v>0</v>
      </c>
      <c r="I98" s="8">
        <v>0</v>
      </c>
      <c r="J98" s="8">
        <v>0</v>
      </c>
      <c r="K98" s="8">
        <v>0</v>
      </c>
      <c r="L98" s="21">
        <v>1</v>
      </c>
      <c r="N98" s="94">
        <f t="shared" si="1"/>
        <v>0</v>
      </c>
    </row>
    <row r="99" ht="15.4" customHeight="1" spans="1:14">
      <c r="A99" s="9" t="s">
        <v>314</v>
      </c>
      <c r="B99" s="10"/>
      <c r="C99" s="10"/>
      <c r="D99" s="10" t="s">
        <v>315</v>
      </c>
      <c r="E99" s="8">
        <v>31.96</v>
      </c>
      <c r="F99" s="8">
        <v>28.7</v>
      </c>
      <c r="G99" s="8">
        <v>0</v>
      </c>
      <c r="H99" s="8">
        <v>0</v>
      </c>
      <c r="I99" s="8">
        <v>0</v>
      </c>
      <c r="J99" s="8">
        <v>0</v>
      </c>
      <c r="K99" s="8">
        <v>0</v>
      </c>
      <c r="L99" s="21">
        <v>3.26</v>
      </c>
      <c r="N99" s="94">
        <f t="shared" si="1"/>
        <v>0</v>
      </c>
    </row>
    <row r="100" ht="15.4" customHeight="1" spans="1:14">
      <c r="A100" s="9" t="s">
        <v>316</v>
      </c>
      <c r="B100" s="10"/>
      <c r="C100" s="10"/>
      <c r="D100" s="10" t="s">
        <v>317</v>
      </c>
      <c r="E100" s="8">
        <v>31.34</v>
      </c>
      <c r="F100" s="8">
        <v>28.7</v>
      </c>
      <c r="G100" s="8">
        <v>0</v>
      </c>
      <c r="H100" s="8">
        <v>0</v>
      </c>
      <c r="I100" s="8">
        <v>0</v>
      </c>
      <c r="J100" s="8">
        <v>0</v>
      </c>
      <c r="K100" s="8">
        <v>0</v>
      </c>
      <c r="L100" s="21">
        <v>2.64</v>
      </c>
      <c r="N100" s="94">
        <f t="shared" si="1"/>
        <v>0</v>
      </c>
    </row>
    <row r="101" ht="15.4" customHeight="1" spans="1:14">
      <c r="A101" s="9" t="s">
        <v>318</v>
      </c>
      <c r="B101" s="10"/>
      <c r="C101" s="10"/>
      <c r="D101" s="10" t="s">
        <v>319</v>
      </c>
      <c r="E101" s="8">
        <v>0.62</v>
      </c>
      <c r="F101" s="8">
        <v>0</v>
      </c>
      <c r="G101" s="8">
        <v>0</v>
      </c>
      <c r="H101" s="8">
        <v>0</v>
      </c>
      <c r="I101" s="8">
        <v>0</v>
      </c>
      <c r="J101" s="8">
        <v>0</v>
      </c>
      <c r="K101" s="8">
        <v>0</v>
      </c>
      <c r="L101" s="21">
        <v>0.62</v>
      </c>
      <c r="N101" s="94">
        <f t="shared" si="1"/>
        <v>0</v>
      </c>
    </row>
    <row r="102" ht="15.4" customHeight="1" spans="1:14">
      <c r="A102" s="9" t="s">
        <v>320</v>
      </c>
      <c r="B102" s="10"/>
      <c r="C102" s="10"/>
      <c r="D102" s="10" t="s">
        <v>321</v>
      </c>
      <c r="E102" s="8">
        <v>4.4</v>
      </c>
      <c r="F102" s="8">
        <v>3.2</v>
      </c>
      <c r="G102" s="8">
        <v>0</v>
      </c>
      <c r="H102" s="8">
        <v>0</v>
      </c>
      <c r="I102" s="8">
        <v>0</v>
      </c>
      <c r="J102" s="8">
        <v>0</v>
      </c>
      <c r="K102" s="8">
        <v>0</v>
      </c>
      <c r="L102" s="21">
        <v>1.2</v>
      </c>
      <c r="N102" s="94">
        <f t="shared" si="1"/>
        <v>0</v>
      </c>
    </row>
    <row r="103" ht="15.4" customHeight="1" spans="1:14">
      <c r="A103" s="9" t="s">
        <v>322</v>
      </c>
      <c r="B103" s="10"/>
      <c r="C103" s="10"/>
      <c r="D103" s="10" t="s">
        <v>323</v>
      </c>
      <c r="E103" s="8">
        <v>1.2</v>
      </c>
      <c r="F103" s="8">
        <v>0</v>
      </c>
      <c r="G103" s="8">
        <v>0</v>
      </c>
      <c r="H103" s="8">
        <v>0</v>
      </c>
      <c r="I103" s="8">
        <v>0</v>
      </c>
      <c r="J103" s="8">
        <v>0</v>
      </c>
      <c r="K103" s="8">
        <v>0</v>
      </c>
      <c r="L103" s="21">
        <v>1.2</v>
      </c>
      <c r="N103" s="94">
        <f t="shared" si="1"/>
        <v>0</v>
      </c>
    </row>
    <row r="104" ht="15.4" customHeight="1" spans="1:14">
      <c r="A104" s="9" t="s">
        <v>324</v>
      </c>
      <c r="B104" s="10"/>
      <c r="C104" s="10"/>
      <c r="D104" s="10" t="s">
        <v>325</v>
      </c>
      <c r="E104" s="8">
        <v>3.2</v>
      </c>
      <c r="F104" s="8">
        <v>3.2</v>
      </c>
      <c r="G104" s="8">
        <v>0</v>
      </c>
      <c r="H104" s="8">
        <v>0</v>
      </c>
      <c r="I104" s="8">
        <v>0</v>
      </c>
      <c r="J104" s="8">
        <v>0</v>
      </c>
      <c r="K104" s="8">
        <v>0</v>
      </c>
      <c r="L104" s="21">
        <v>0</v>
      </c>
      <c r="N104" s="94">
        <f t="shared" si="1"/>
        <v>0</v>
      </c>
    </row>
    <row r="105" ht="15.4" customHeight="1" spans="1:14">
      <c r="A105" s="9" t="s">
        <v>326</v>
      </c>
      <c r="B105" s="10"/>
      <c r="C105" s="10"/>
      <c r="D105" s="10" t="s">
        <v>327</v>
      </c>
      <c r="E105" s="8">
        <v>55.46</v>
      </c>
      <c r="F105" s="8">
        <v>55.46</v>
      </c>
      <c r="G105" s="8">
        <v>0</v>
      </c>
      <c r="H105" s="8">
        <v>0</v>
      </c>
      <c r="I105" s="8">
        <v>0</v>
      </c>
      <c r="J105" s="8">
        <v>0</v>
      </c>
      <c r="K105" s="8">
        <v>0</v>
      </c>
      <c r="L105" s="21">
        <v>0</v>
      </c>
      <c r="N105" s="94">
        <f t="shared" si="1"/>
        <v>0</v>
      </c>
    </row>
    <row r="106" ht="15.4" customHeight="1" spans="1:14">
      <c r="A106" s="9" t="s">
        <v>328</v>
      </c>
      <c r="B106" s="10"/>
      <c r="C106" s="10"/>
      <c r="D106" s="10" t="s">
        <v>329</v>
      </c>
      <c r="E106" s="8">
        <v>17.19</v>
      </c>
      <c r="F106" s="8">
        <v>17.19</v>
      </c>
      <c r="G106" s="8">
        <v>0</v>
      </c>
      <c r="H106" s="8">
        <v>0</v>
      </c>
      <c r="I106" s="8">
        <v>0</v>
      </c>
      <c r="J106" s="8">
        <v>0</v>
      </c>
      <c r="K106" s="8">
        <v>0</v>
      </c>
      <c r="L106" s="21">
        <v>0</v>
      </c>
      <c r="N106" s="94">
        <f t="shared" si="1"/>
        <v>0</v>
      </c>
    </row>
    <row r="107" ht="15.4" customHeight="1" spans="1:14">
      <c r="A107" s="9" t="s">
        <v>330</v>
      </c>
      <c r="B107" s="10"/>
      <c r="C107" s="10"/>
      <c r="D107" s="10" t="s">
        <v>331</v>
      </c>
      <c r="E107" s="8">
        <v>19.78</v>
      </c>
      <c r="F107" s="8">
        <v>19.78</v>
      </c>
      <c r="G107" s="8">
        <v>0</v>
      </c>
      <c r="H107" s="8">
        <v>0</v>
      </c>
      <c r="I107" s="8">
        <v>0</v>
      </c>
      <c r="J107" s="8">
        <v>0</v>
      </c>
      <c r="K107" s="8">
        <v>0</v>
      </c>
      <c r="L107" s="21">
        <v>0</v>
      </c>
      <c r="N107" s="94">
        <f t="shared" si="1"/>
        <v>0</v>
      </c>
    </row>
    <row r="108" ht="15.4" customHeight="1" spans="1:14">
      <c r="A108" s="9" t="s">
        <v>332</v>
      </c>
      <c r="B108" s="10"/>
      <c r="C108" s="10"/>
      <c r="D108" s="10" t="s">
        <v>333</v>
      </c>
      <c r="E108" s="8">
        <v>18.49</v>
      </c>
      <c r="F108" s="8">
        <v>18.49</v>
      </c>
      <c r="G108" s="8">
        <v>0</v>
      </c>
      <c r="H108" s="8">
        <v>0</v>
      </c>
      <c r="I108" s="8">
        <v>0</v>
      </c>
      <c r="J108" s="8">
        <v>0</v>
      </c>
      <c r="K108" s="8">
        <v>0</v>
      </c>
      <c r="L108" s="21">
        <v>0</v>
      </c>
      <c r="N108" s="94">
        <f t="shared" si="1"/>
        <v>0</v>
      </c>
    </row>
    <row r="109" ht="15.4" customHeight="1" spans="1:14">
      <c r="A109" s="63" t="s">
        <v>334</v>
      </c>
      <c r="B109" s="64"/>
      <c r="C109" s="64"/>
      <c r="D109" s="10" t="s">
        <v>335</v>
      </c>
      <c r="E109" s="8">
        <v>265.27</v>
      </c>
      <c r="F109" s="8">
        <v>120.6</v>
      </c>
      <c r="G109" s="8">
        <v>0</v>
      </c>
      <c r="H109" s="8">
        <v>0</v>
      </c>
      <c r="I109" s="8">
        <v>0</v>
      </c>
      <c r="J109" s="8">
        <v>0</v>
      </c>
      <c r="K109" s="8">
        <v>0</v>
      </c>
      <c r="L109" s="21">
        <v>144.68</v>
      </c>
      <c r="N109" s="94">
        <f t="shared" si="1"/>
        <v>-0.0100000000000193</v>
      </c>
    </row>
    <row r="110" ht="15.4" customHeight="1" spans="1:14">
      <c r="A110" s="9" t="s">
        <v>336</v>
      </c>
      <c r="B110" s="10"/>
      <c r="C110" s="10"/>
      <c r="D110" s="10" t="s">
        <v>337</v>
      </c>
      <c r="E110" s="8">
        <v>34</v>
      </c>
      <c r="F110" s="8">
        <v>34</v>
      </c>
      <c r="G110" s="8">
        <v>0</v>
      </c>
      <c r="H110" s="8">
        <v>0</v>
      </c>
      <c r="I110" s="8">
        <v>0</v>
      </c>
      <c r="J110" s="8">
        <v>0</v>
      </c>
      <c r="K110" s="8">
        <v>0</v>
      </c>
      <c r="L110" s="21">
        <v>0</v>
      </c>
      <c r="N110" s="94">
        <f t="shared" si="1"/>
        <v>0</v>
      </c>
    </row>
    <row r="111" ht="15.4" customHeight="1" spans="1:14">
      <c r="A111" s="9" t="s">
        <v>338</v>
      </c>
      <c r="B111" s="10"/>
      <c r="C111" s="10"/>
      <c r="D111" s="10" t="s">
        <v>339</v>
      </c>
      <c r="E111" s="8">
        <v>14</v>
      </c>
      <c r="F111" s="8">
        <v>14</v>
      </c>
      <c r="G111" s="8">
        <v>0</v>
      </c>
      <c r="H111" s="8">
        <v>0</v>
      </c>
      <c r="I111" s="8">
        <v>0</v>
      </c>
      <c r="J111" s="8">
        <v>0</v>
      </c>
      <c r="K111" s="8">
        <v>0</v>
      </c>
      <c r="L111" s="21">
        <v>0</v>
      </c>
      <c r="N111" s="94">
        <f t="shared" si="1"/>
        <v>0</v>
      </c>
    </row>
    <row r="112" ht="15.4" customHeight="1" spans="1:14">
      <c r="A112" s="9" t="s">
        <v>340</v>
      </c>
      <c r="B112" s="10"/>
      <c r="C112" s="10"/>
      <c r="D112" s="10" t="s">
        <v>341</v>
      </c>
      <c r="E112" s="8">
        <v>20</v>
      </c>
      <c r="F112" s="8">
        <v>20</v>
      </c>
      <c r="G112" s="8">
        <v>0</v>
      </c>
      <c r="H112" s="8">
        <v>0</v>
      </c>
      <c r="I112" s="8">
        <v>0</v>
      </c>
      <c r="J112" s="8">
        <v>0</v>
      </c>
      <c r="K112" s="8">
        <v>0</v>
      </c>
      <c r="L112" s="21">
        <v>0</v>
      </c>
      <c r="N112" s="94">
        <f t="shared" si="1"/>
        <v>0</v>
      </c>
    </row>
    <row r="113" ht="15.4" customHeight="1" spans="1:14">
      <c r="A113" s="9" t="s">
        <v>342</v>
      </c>
      <c r="B113" s="10"/>
      <c r="C113" s="10"/>
      <c r="D113" s="10" t="s">
        <v>343</v>
      </c>
      <c r="E113" s="8">
        <v>149.47</v>
      </c>
      <c r="F113" s="8">
        <v>86.6</v>
      </c>
      <c r="G113" s="8">
        <v>0</v>
      </c>
      <c r="H113" s="8">
        <v>0</v>
      </c>
      <c r="I113" s="8">
        <v>0</v>
      </c>
      <c r="J113" s="8">
        <v>0</v>
      </c>
      <c r="K113" s="8">
        <v>0</v>
      </c>
      <c r="L113" s="21">
        <v>62.88</v>
      </c>
      <c r="N113" s="94">
        <f t="shared" si="1"/>
        <v>-0.00999999999999801</v>
      </c>
    </row>
    <row r="114" ht="15.4" customHeight="1" spans="1:14">
      <c r="A114" s="9" t="s">
        <v>344</v>
      </c>
      <c r="B114" s="10"/>
      <c r="C114" s="10"/>
      <c r="D114" s="10" t="s">
        <v>345</v>
      </c>
      <c r="E114" s="8">
        <v>149.47</v>
      </c>
      <c r="F114" s="8">
        <v>86.6</v>
      </c>
      <c r="G114" s="8">
        <v>0</v>
      </c>
      <c r="H114" s="8">
        <v>0</v>
      </c>
      <c r="I114" s="8">
        <v>0</v>
      </c>
      <c r="J114" s="8">
        <v>0</v>
      </c>
      <c r="K114" s="8">
        <v>0</v>
      </c>
      <c r="L114" s="21">
        <v>62.88</v>
      </c>
      <c r="N114" s="94">
        <f t="shared" si="1"/>
        <v>-0.00999999999999801</v>
      </c>
    </row>
    <row r="115" ht="15.4" customHeight="1" spans="1:14">
      <c r="A115" s="9" t="s">
        <v>346</v>
      </c>
      <c r="B115" s="10"/>
      <c r="C115" s="10"/>
      <c r="D115" s="10" t="s">
        <v>347</v>
      </c>
      <c r="E115" s="8">
        <v>15</v>
      </c>
      <c r="F115" s="8">
        <v>0</v>
      </c>
      <c r="G115" s="8">
        <v>0</v>
      </c>
      <c r="H115" s="8">
        <v>0</v>
      </c>
      <c r="I115" s="8">
        <v>0</v>
      </c>
      <c r="J115" s="8">
        <v>0</v>
      </c>
      <c r="K115" s="8">
        <v>0</v>
      </c>
      <c r="L115" s="21">
        <v>15</v>
      </c>
      <c r="N115" s="94">
        <f t="shared" si="1"/>
        <v>0</v>
      </c>
    </row>
    <row r="116" ht="15.4" customHeight="1" spans="1:14">
      <c r="A116" s="9" t="s">
        <v>348</v>
      </c>
      <c r="B116" s="10"/>
      <c r="C116" s="10"/>
      <c r="D116" s="10" t="s">
        <v>349</v>
      </c>
      <c r="E116" s="8">
        <v>15</v>
      </c>
      <c r="F116" s="8">
        <v>0</v>
      </c>
      <c r="G116" s="8">
        <v>0</v>
      </c>
      <c r="H116" s="8">
        <v>0</v>
      </c>
      <c r="I116" s="8">
        <v>0</v>
      </c>
      <c r="J116" s="8">
        <v>0</v>
      </c>
      <c r="K116" s="8">
        <v>0</v>
      </c>
      <c r="L116" s="21">
        <v>15</v>
      </c>
      <c r="N116" s="94">
        <f t="shared" si="1"/>
        <v>0</v>
      </c>
    </row>
    <row r="117" ht="15.4" customHeight="1" spans="1:14">
      <c r="A117" s="9" t="s">
        <v>350</v>
      </c>
      <c r="B117" s="10"/>
      <c r="C117" s="10"/>
      <c r="D117" s="10" t="s">
        <v>351</v>
      </c>
      <c r="E117" s="8">
        <v>66.8</v>
      </c>
      <c r="F117" s="8">
        <v>0</v>
      </c>
      <c r="G117" s="8">
        <v>0</v>
      </c>
      <c r="H117" s="8">
        <v>0</v>
      </c>
      <c r="I117" s="8">
        <v>0</v>
      </c>
      <c r="J117" s="8">
        <v>0</v>
      </c>
      <c r="K117" s="8">
        <v>0</v>
      </c>
      <c r="L117" s="21">
        <v>66.8</v>
      </c>
      <c r="N117" s="94">
        <f t="shared" si="1"/>
        <v>0</v>
      </c>
    </row>
    <row r="118" ht="15.4" customHeight="1" spans="1:14">
      <c r="A118" s="9" t="s">
        <v>352</v>
      </c>
      <c r="B118" s="10"/>
      <c r="C118" s="10"/>
      <c r="D118" s="10" t="s">
        <v>353</v>
      </c>
      <c r="E118" s="8">
        <v>66.8</v>
      </c>
      <c r="F118" s="8">
        <v>0</v>
      </c>
      <c r="G118" s="8">
        <v>0</v>
      </c>
      <c r="H118" s="8">
        <v>0</v>
      </c>
      <c r="I118" s="8">
        <v>0</v>
      </c>
      <c r="J118" s="8">
        <v>0</v>
      </c>
      <c r="K118" s="8">
        <v>0</v>
      </c>
      <c r="L118" s="21">
        <v>66.8</v>
      </c>
      <c r="N118" s="94">
        <f t="shared" si="1"/>
        <v>0</v>
      </c>
    </row>
    <row r="119" ht="15.4" customHeight="1" spans="1:14">
      <c r="A119" s="63" t="s">
        <v>354</v>
      </c>
      <c r="B119" s="64"/>
      <c r="C119" s="64"/>
      <c r="D119" s="10" t="s">
        <v>355</v>
      </c>
      <c r="E119" s="8">
        <v>67.13</v>
      </c>
      <c r="F119" s="8">
        <v>15.13</v>
      </c>
      <c r="G119" s="8">
        <v>0</v>
      </c>
      <c r="H119" s="8">
        <v>0</v>
      </c>
      <c r="I119" s="8">
        <v>0</v>
      </c>
      <c r="J119" s="8">
        <v>0</v>
      </c>
      <c r="K119" s="8">
        <v>0</v>
      </c>
      <c r="L119" s="21">
        <v>52</v>
      </c>
      <c r="N119" s="94">
        <f t="shared" si="1"/>
        <v>0</v>
      </c>
    </row>
    <row r="120" ht="15.4" customHeight="1" spans="1:14">
      <c r="A120" s="9" t="s">
        <v>356</v>
      </c>
      <c r="B120" s="10"/>
      <c r="C120" s="10"/>
      <c r="D120" s="10" t="s">
        <v>357</v>
      </c>
      <c r="E120" s="8">
        <v>5</v>
      </c>
      <c r="F120" s="8">
        <v>5</v>
      </c>
      <c r="G120" s="8">
        <v>0</v>
      </c>
      <c r="H120" s="8">
        <v>0</v>
      </c>
      <c r="I120" s="8">
        <v>0</v>
      </c>
      <c r="J120" s="8">
        <v>0</v>
      </c>
      <c r="K120" s="8">
        <v>0</v>
      </c>
      <c r="L120" s="21">
        <v>0</v>
      </c>
      <c r="N120" s="94">
        <f t="shared" si="1"/>
        <v>0</v>
      </c>
    </row>
    <row r="121" ht="15.4" customHeight="1" spans="1:14">
      <c r="A121" s="9" t="s">
        <v>358</v>
      </c>
      <c r="B121" s="10"/>
      <c r="C121" s="10"/>
      <c r="D121" s="10" t="s">
        <v>359</v>
      </c>
      <c r="E121" s="8">
        <v>5</v>
      </c>
      <c r="F121" s="8">
        <v>5</v>
      </c>
      <c r="G121" s="8">
        <v>0</v>
      </c>
      <c r="H121" s="8">
        <v>0</v>
      </c>
      <c r="I121" s="8">
        <v>0</v>
      </c>
      <c r="J121" s="8">
        <v>0</v>
      </c>
      <c r="K121" s="8">
        <v>0</v>
      </c>
      <c r="L121" s="21">
        <v>0</v>
      </c>
      <c r="N121" s="94">
        <f t="shared" si="1"/>
        <v>0</v>
      </c>
    </row>
    <row r="122" ht="15.4" customHeight="1" spans="1:14">
      <c r="A122" s="9" t="s">
        <v>360</v>
      </c>
      <c r="B122" s="10"/>
      <c r="C122" s="10"/>
      <c r="D122" s="10" t="s">
        <v>361</v>
      </c>
      <c r="E122" s="8">
        <v>62.13</v>
      </c>
      <c r="F122" s="8">
        <v>10.13</v>
      </c>
      <c r="G122" s="8">
        <v>0</v>
      </c>
      <c r="H122" s="8">
        <v>0</v>
      </c>
      <c r="I122" s="8">
        <v>0</v>
      </c>
      <c r="J122" s="8">
        <v>0</v>
      </c>
      <c r="K122" s="8">
        <v>0</v>
      </c>
      <c r="L122" s="21">
        <v>52</v>
      </c>
      <c r="N122" s="94">
        <f t="shared" si="1"/>
        <v>0</v>
      </c>
    </row>
    <row r="123" ht="15.4" customHeight="1" spans="1:14">
      <c r="A123" s="9" t="s">
        <v>362</v>
      </c>
      <c r="B123" s="10"/>
      <c r="C123" s="10"/>
      <c r="D123" s="10" t="s">
        <v>363</v>
      </c>
      <c r="E123" s="8">
        <v>62.13</v>
      </c>
      <c r="F123" s="8">
        <v>10.13</v>
      </c>
      <c r="G123" s="8">
        <v>0</v>
      </c>
      <c r="H123" s="8">
        <v>0</v>
      </c>
      <c r="I123" s="8">
        <v>0</v>
      </c>
      <c r="J123" s="8">
        <v>0</v>
      </c>
      <c r="K123" s="8">
        <v>0</v>
      </c>
      <c r="L123" s="21">
        <v>52</v>
      </c>
      <c r="N123" s="94">
        <f t="shared" si="1"/>
        <v>0</v>
      </c>
    </row>
    <row r="124" ht="15.4" customHeight="1" spans="1:14">
      <c r="A124" s="63" t="s">
        <v>364</v>
      </c>
      <c r="B124" s="64"/>
      <c r="C124" s="64"/>
      <c r="D124" s="10" t="s">
        <v>365</v>
      </c>
      <c r="E124" s="8">
        <v>3062.27</v>
      </c>
      <c r="F124" s="8">
        <v>1844.28</v>
      </c>
      <c r="G124" s="8">
        <v>0</v>
      </c>
      <c r="H124" s="8">
        <v>0</v>
      </c>
      <c r="I124" s="8">
        <v>0</v>
      </c>
      <c r="J124" s="8">
        <v>0</v>
      </c>
      <c r="K124" s="8">
        <v>0</v>
      </c>
      <c r="L124" s="21">
        <v>1218</v>
      </c>
      <c r="N124" s="94">
        <f t="shared" si="1"/>
        <v>-0.00999999999999091</v>
      </c>
    </row>
    <row r="125" ht="15.4" customHeight="1" spans="1:14">
      <c r="A125" s="9" t="s">
        <v>366</v>
      </c>
      <c r="B125" s="10"/>
      <c r="C125" s="10"/>
      <c r="D125" s="10" t="s">
        <v>367</v>
      </c>
      <c r="E125" s="8">
        <v>1472.84</v>
      </c>
      <c r="F125" s="8">
        <v>789</v>
      </c>
      <c r="G125" s="8">
        <v>0</v>
      </c>
      <c r="H125" s="8">
        <v>0</v>
      </c>
      <c r="I125" s="8">
        <v>0</v>
      </c>
      <c r="J125" s="8">
        <v>0</v>
      </c>
      <c r="K125" s="8">
        <v>0</v>
      </c>
      <c r="L125" s="21">
        <v>683.83</v>
      </c>
      <c r="N125" s="94">
        <f t="shared" si="1"/>
        <v>0.00999999999987722</v>
      </c>
    </row>
    <row r="126" ht="15.4" customHeight="1" spans="1:14">
      <c r="A126" s="9" t="s">
        <v>368</v>
      </c>
      <c r="B126" s="10"/>
      <c r="C126" s="10"/>
      <c r="D126" s="10" t="s">
        <v>369</v>
      </c>
      <c r="E126" s="8">
        <v>395.45</v>
      </c>
      <c r="F126" s="8">
        <v>395.45</v>
      </c>
      <c r="G126" s="8">
        <v>0</v>
      </c>
      <c r="H126" s="8">
        <v>0</v>
      </c>
      <c r="I126" s="8">
        <v>0</v>
      </c>
      <c r="J126" s="8">
        <v>0</v>
      </c>
      <c r="K126" s="8">
        <v>0</v>
      </c>
      <c r="L126" s="21">
        <v>0</v>
      </c>
      <c r="N126" s="94">
        <f t="shared" si="1"/>
        <v>0</v>
      </c>
    </row>
    <row r="127" ht="15.4" customHeight="1" spans="1:14">
      <c r="A127" s="9" t="s">
        <v>370</v>
      </c>
      <c r="B127" s="10"/>
      <c r="C127" s="10"/>
      <c r="D127" s="10" t="s">
        <v>371</v>
      </c>
      <c r="E127" s="8">
        <v>93.39</v>
      </c>
      <c r="F127" s="8">
        <v>93</v>
      </c>
      <c r="G127" s="8">
        <v>0</v>
      </c>
      <c r="H127" s="8">
        <v>0</v>
      </c>
      <c r="I127" s="8">
        <v>0</v>
      </c>
      <c r="J127" s="8">
        <v>0</v>
      </c>
      <c r="K127" s="8">
        <v>0</v>
      </c>
      <c r="L127" s="21">
        <v>0.39</v>
      </c>
      <c r="N127" s="94">
        <f t="shared" si="1"/>
        <v>5.55111512312578e-16</v>
      </c>
    </row>
    <row r="128" ht="15.4" customHeight="1" spans="1:14">
      <c r="A128" s="9" t="s">
        <v>372</v>
      </c>
      <c r="B128" s="10"/>
      <c r="C128" s="10"/>
      <c r="D128" s="10" t="s">
        <v>373</v>
      </c>
      <c r="E128" s="8">
        <v>10.8</v>
      </c>
      <c r="F128" s="8">
        <v>2</v>
      </c>
      <c r="G128" s="8">
        <v>0</v>
      </c>
      <c r="H128" s="8">
        <v>0</v>
      </c>
      <c r="I128" s="8">
        <v>0</v>
      </c>
      <c r="J128" s="8">
        <v>0</v>
      </c>
      <c r="K128" s="8">
        <v>0</v>
      </c>
      <c r="L128" s="21">
        <v>8.8</v>
      </c>
      <c r="N128" s="94">
        <f t="shared" si="1"/>
        <v>0</v>
      </c>
    </row>
    <row r="129" ht="15.4" customHeight="1" spans="1:14">
      <c r="A129" s="9" t="s">
        <v>374</v>
      </c>
      <c r="B129" s="10"/>
      <c r="C129" s="10"/>
      <c r="D129" s="10" t="s">
        <v>375</v>
      </c>
      <c r="E129" s="8">
        <v>2</v>
      </c>
      <c r="F129" s="8">
        <v>2</v>
      </c>
      <c r="G129" s="8">
        <v>0</v>
      </c>
      <c r="H129" s="8">
        <v>0</v>
      </c>
      <c r="I129" s="8">
        <v>0</v>
      </c>
      <c r="J129" s="8">
        <v>0</v>
      </c>
      <c r="K129" s="8">
        <v>0</v>
      </c>
      <c r="L129" s="21">
        <v>0</v>
      </c>
      <c r="N129" s="94">
        <f t="shared" si="1"/>
        <v>0</v>
      </c>
    </row>
    <row r="130" ht="15.4" customHeight="1" spans="1:14">
      <c r="A130" s="9" t="s">
        <v>376</v>
      </c>
      <c r="B130" s="10"/>
      <c r="C130" s="10"/>
      <c r="D130" s="10" t="s">
        <v>377</v>
      </c>
      <c r="E130" s="8">
        <v>11.5</v>
      </c>
      <c r="F130" s="8">
        <v>11.5</v>
      </c>
      <c r="G130" s="8">
        <v>0</v>
      </c>
      <c r="H130" s="8">
        <v>0</v>
      </c>
      <c r="I130" s="8">
        <v>0</v>
      </c>
      <c r="J130" s="8">
        <v>0</v>
      </c>
      <c r="K130" s="8">
        <v>0</v>
      </c>
      <c r="L130" s="21">
        <v>0</v>
      </c>
      <c r="N130" s="94">
        <f t="shared" si="1"/>
        <v>0</v>
      </c>
    </row>
    <row r="131" ht="15.4" customHeight="1" spans="1:14">
      <c r="A131" s="9" t="s">
        <v>378</v>
      </c>
      <c r="B131" s="10"/>
      <c r="C131" s="10"/>
      <c r="D131" s="10" t="s">
        <v>379</v>
      </c>
      <c r="E131" s="8">
        <v>520.47</v>
      </c>
      <c r="F131" s="8">
        <v>232.67</v>
      </c>
      <c r="G131" s="8">
        <v>0</v>
      </c>
      <c r="H131" s="8">
        <v>0</v>
      </c>
      <c r="I131" s="8">
        <v>0</v>
      </c>
      <c r="J131" s="8">
        <v>0</v>
      </c>
      <c r="K131" s="8">
        <v>0</v>
      </c>
      <c r="L131" s="21">
        <v>287.8</v>
      </c>
      <c r="N131" s="94">
        <f t="shared" si="1"/>
        <v>0</v>
      </c>
    </row>
    <row r="132" ht="15.4" customHeight="1" spans="1:14">
      <c r="A132" s="9" t="s">
        <v>380</v>
      </c>
      <c r="B132" s="10"/>
      <c r="C132" s="10"/>
      <c r="D132" s="10" t="s">
        <v>381</v>
      </c>
      <c r="E132" s="8">
        <v>184.5</v>
      </c>
      <c r="F132" s="8">
        <v>21</v>
      </c>
      <c r="G132" s="8">
        <v>0</v>
      </c>
      <c r="H132" s="8">
        <v>0</v>
      </c>
      <c r="I132" s="8">
        <v>0</v>
      </c>
      <c r="J132" s="8">
        <v>0</v>
      </c>
      <c r="K132" s="8">
        <v>0</v>
      </c>
      <c r="L132" s="21">
        <v>163.5</v>
      </c>
      <c r="N132" s="94">
        <f t="shared" si="1"/>
        <v>0</v>
      </c>
    </row>
    <row r="133" ht="15.4" customHeight="1" spans="1:14">
      <c r="A133" s="9" t="s">
        <v>382</v>
      </c>
      <c r="B133" s="10"/>
      <c r="C133" s="10"/>
      <c r="D133" s="10" t="s">
        <v>383</v>
      </c>
      <c r="E133" s="8">
        <v>254.73</v>
      </c>
      <c r="F133" s="8">
        <v>31.39</v>
      </c>
      <c r="G133" s="8">
        <v>0</v>
      </c>
      <c r="H133" s="8">
        <v>0</v>
      </c>
      <c r="I133" s="8">
        <v>0</v>
      </c>
      <c r="J133" s="8">
        <v>0</v>
      </c>
      <c r="K133" s="8">
        <v>0</v>
      </c>
      <c r="L133" s="21">
        <v>223.34</v>
      </c>
      <c r="N133" s="94">
        <f t="shared" si="1"/>
        <v>0</v>
      </c>
    </row>
    <row r="134" ht="15.4" customHeight="1" spans="1:14">
      <c r="A134" s="9" t="s">
        <v>384</v>
      </c>
      <c r="B134" s="10"/>
      <c r="C134" s="10"/>
      <c r="D134" s="10" t="s">
        <v>385</v>
      </c>
      <c r="E134" s="8">
        <v>162.97</v>
      </c>
      <c r="F134" s="8">
        <v>130.56</v>
      </c>
      <c r="G134" s="8">
        <v>0</v>
      </c>
      <c r="H134" s="8">
        <v>0</v>
      </c>
      <c r="I134" s="8">
        <v>0</v>
      </c>
      <c r="J134" s="8">
        <v>0</v>
      </c>
      <c r="K134" s="8">
        <v>0</v>
      </c>
      <c r="L134" s="21">
        <v>32.42</v>
      </c>
      <c r="N134" s="94">
        <f t="shared" si="1"/>
        <v>-0.0100000000000051</v>
      </c>
    </row>
    <row r="135" ht="15.4" customHeight="1" spans="1:14">
      <c r="A135" s="9" t="s">
        <v>386</v>
      </c>
      <c r="B135" s="10"/>
      <c r="C135" s="10"/>
      <c r="D135" s="10" t="s">
        <v>387</v>
      </c>
      <c r="E135" s="8">
        <v>55.24</v>
      </c>
      <c r="F135" s="8">
        <v>55.24</v>
      </c>
      <c r="G135" s="8">
        <v>0</v>
      </c>
      <c r="H135" s="8">
        <v>0</v>
      </c>
      <c r="I135" s="8">
        <v>0</v>
      </c>
      <c r="J135" s="8">
        <v>0</v>
      </c>
      <c r="K135" s="8">
        <v>0</v>
      </c>
      <c r="L135" s="21">
        <v>0</v>
      </c>
      <c r="N135" s="94">
        <f t="shared" si="1"/>
        <v>0</v>
      </c>
    </row>
    <row r="136" ht="15.4" customHeight="1" spans="1:14">
      <c r="A136" s="9" t="s">
        <v>388</v>
      </c>
      <c r="B136" s="10"/>
      <c r="C136" s="10"/>
      <c r="D136" s="10" t="s">
        <v>389</v>
      </c>
      <c r="E136" s="8">
        <v>0.37</v>
      </c>
      <c r="F136" s="8">
        <v>0.37</v>
      </c>
      <c r="G136" s="8">
        <v>0</v>
      </c>
      <c r="H136" s="8">
        <v>0</v>
      </c>
      <c r="I136" s="8">
        <v>0</v>
      </c>
      <c r="J136" s="8">
        <v>0</v>
      </c>
      <c r="K136" s="8">
        <v>0</v>
      </c>
      <c r="L136" s="21">
        <v>0</v>
      </c>
      <c r="N136" s="94">
        <f t="shared" si="1"/>
        <v>0</v>
      </c>
    </row>
    <row r="137" ht="15.4" customHeight="1" spans="1:14">
      <c r="A137" s="9" t="s">
        <v>390</v>
      </c>
      <c r="B137" s="10"/>
      <c r="C137" s="10"/>
      <c r="D137" s="10" t="s">
        <v>391</v>
      </c>
      <c r="E137" s="8">
        <v>34.37</v>
      </c>
      <c r="F137" s="8">
        <v>34.37</v>
      </c>
      <c r="G137" s="8">
        <v>0</v>
      </c>
      <c r="H137" s="8">
        <v>0</v>
      </c>
      <c r="I137" s="8">
        <v>0</v>
      </c>
      <c r="J137" s="8">
        <v>0</v>
      </c>
      <c r="K137" s="8">
        <v>0</v>
      </c>
      <c r="L137" s="21">
        <v>0</v>
      </c>
      <c r="N137" s="94">
        <f t="shared" si="1"/>
        <v>0</v>
      </c>
    </row>
    <row r="138" ht="15.4" customHeight="1" spans="1:14">
      <c r="A138" s="9" t="s">
        <v>392</v>
      </c>
      <c r="B138" s="10"/>
      <c r="C138" s="10"/>
      <c r="D138" s="10" t="s">
        <v>393</v>
      </c>
      <c r="E138" s="8">
        <v>24.83</v>
      </c>
      <c r="F138" s="8">
        <v>12.42</v>
      </c>
      <c r="G138" s="8">
        <v>0</v>
      </c>
      <c r="H138" s="8">
        <v>0</v>
      </c>
      <c r="I138" s="8">
        <v>0</v>
      </c>
      <c r="J138" s="8">
        <v>0</v>
      </c>
      <c r="K138" s="8">
        <v>0</v>
      </c>
      <c r="L138" s="21">
        <v>12.42</v>
      </c>
      <c r="N138" s="94">
        <f t="shared" ref="N138:N191" si="2">E138-F138-G138-H138-I138-J138-K138-L138</f>
        <v>-0.0100000000000016</v>
      </c>
    </row>
    <row r="139" ht="15.4" customHeight="1" spans="1:14">
      <c r="A139" s="9" t="s">
        <v>394</v>
      </c>
      <c r="B139" s="10"/>
      <c r="C139" s="10"/>
      <c r="D139" s="10" t="s">
        <v>395</v>
      </c>
      <c r="E139" s="8">
        <v>2</v>
      </c>
      <c r="F139" s="8">
        <v>2</v>
      </c>
      <c r="G139" s="8">
        <v>0</v>
      </c>
      <c r="H139" s="8">
        <v>0</v>
      </c>
      <c r="I139" s="8">
        <v>0</v>
      </c>
      <c r="J139" s="8">
        <v>0</v>
      </c>
      <c r="K139" s="8">
        <v>0</v>
      </c>
      <c r="L139" s="21">
        <v>0</v>
      </c>
      <c r="N139" s="94">
        <f t="shared" si="2"/>
        <v>0</v>
      </c>
    </row>
    <row r="140" ht="15.4" customHeight="1" spans="1:14">
      <c r="A140" s="9" t="s">
        <v>396</v>
      </c>
      <c r="B140" s="10"/>
      <c r="C140" s="10"/>
      <c r="D140" s="10" t="s">
        <v>397</v>
      </c>
      <c r="E140" s="8">
        <v>42.16</v>
      </c>
      <c r="F140" s="8">
        <v>22.16</v>
      </c>
      <c r="G140" s="8">
        <v>0</v>
      </c>
      <c r="H140" s="8">
        <v>0</v>
      </c>
      <c r="I140" s="8">
        <v>0</v>
      </c>
      <c r="J140" s="8">
        <v>0</v>
      </c>
      <c r="K140" s="8">
        <v>0</v>
      </c>
      <c r="L140" s="21">
        <v>20</v>
      </c>
      <c r="N140" s="94">
        <f t="shared" si="2"/>
        <v>0</v>
      </c>
    </row>
    <row r="141" ht="15.4" customHeight="1" spans="1:14">
      <c r="A141" s="9" t="s">
        <v>398</v>
      </c>
      <c r="B141" s="10"/>
      <c r="C141" s="10"/>
      <c r="D141" s="10" t="s">
        <v>399</v>
      </c>
      <c r="E141" s="8">
        <v>4</v>
      </c>
      <c r="F141" s="8">
        <v>4</v>
      </c>
      <c r="G141" s="8">
        <v>0</v>
      </c>
      <c r="H141" s="8">
        <v>0</v>
      </c>
      <c r="I141" s="8">
        <v>0</v>
      </c>
      <c r="J141" s="8">
        <v>0</v>
      </c>
      <c r="K141" s="8">
        <v>0</v>
      </c>
      <c r="L141" s="21">
        <v>0</v>
      </c>
      <c r="N141" s="94">
        <f t="shared" si="2"/>
        <v>0</v>
      </c>
    </row>
    <row r="142" ht="15.4" customHeight="1" spans="1:14">
      <c r="A142" s="9" t="s">
        <v>400</v>
      </c>
      <c r="B142" s="10"/>
      <c r="C142" s="10"/>
      <c r="D142" s="10" t="s">
        <v>401</v>
      </c>
      <c r="E142" s="8">
        <v>339.87</v>
      </c>
      <c r="F142" s="8">
        <v>216.71</v>
      </c>
      <c r="G142" s="8">
        <v>0</v>
      </c>
      <c r="H142" s="8">
        <v>0</v>
      </c>
      <c r="I142" s="8">
        <v>0</v>
      </c>
      <c r="J142" s="8">
        <v>0</v>
      </c>
      <c r="K142" s="8">
        <v>0</v>
      </c>
      <c r="L142" s="21">
        <v>123.16</v>
      </c>
      <c r="N142" s="94">
        <f t="shared" si="2"/>
        <v>0</v>
      </c>
    </row>
    <row r="143" ht="15.4" customHeight="1" spans="1:14">
      <c r="A143" s="9" t="s">
        <v>402</v>
      </c>
      <c r="B143" s="10"/>
      <c r="C143" s="10"/>
      <c r="D143" s="10" t="s">
        <v>403</v>
      </c>
      <c r="E143" s="8">
        <v>204.77</v>
      </c>
      <c r="F143" s="8">
        <v>145.61</v>
      </c>
      <c r="G143" s="8">
        <v>0</v>
      </c>
      <c r="H143" s="8">
        <v>0</v>
      </c>
      <c r="I143" s="8">
        <v>0</v>
      </c>
      <c r="J143" s="8">
        <v>0</v>
      </c>
      <c r="K143" s="8">
        <v>0</v>
      </c>
      <c r="L143" s="21">
        <v>59.16</v>
      </c>
      <c r="N143" s="94">
        <f t="shared" si="2"/>
        <v>0</v>
      </c>
    </row>
    <row r="144" ht="15.4" customHeight="1" spans="1:14">
      <c r="A144" s="9" t="s">
        <v>404</v>
      </c>
      <c r="B144" s="10"/>
      <c r="C144" s="10"/>
      <c r="D144" s="10" t="s">
        <v>405</v>
      </c>
      <c r="E144" s="8">
        <v>83.1</v>
      </c>
      <c r="F144" s="8">
        <v>59.1</v>
      </c>
      <c r="G144" s="8">
        <v>0</v>
      </c>
      <c r="H144" s="8">
        <v>0</v>
      </c>
      <c r="I144" s="8">
        <v>0</v>
      </c>
      <c r="J144" s="8">
        <v>0</v>
      </c>
      <c r="K144" s="8">
        <v>0</v>
      </c>
      <c r="L144" s="21">
        <v>24</v>
      </c>
      <c r="N144" s="94">
        <f t="shared" si="2"/>
        <v>0</v>
      </c>
    </row>
    <row r="145" ht="15.4" customHeight="1" spans="1:14">
      <c r="A145" s="9" t="s">
        <v>406</v>
      </c>
      <c r="B145" s="10"/>
      <c r="C145" s="10"/>
      <c r="D145" s="10" t="s">
        <v>407</v>
      </c>
      <c r="E145" s="8">
        <v>12</v>
      </c>
      <c r="F145" s="8">
        <v>12</v>
      </c>
      <c r="G145" s="8">
        <v>0</v>
      </c>
      <c r="H145" s="8">
        <v>0</v>
      </c>
      <c r="I145" s="8">
        <v>0</v>
      </c>
      <c r="J145" s="8">
        <v>0</v>
      </c>
      <c r="K145" s="8">
        <v>0</v>
      </c>
      <c r="L145" s="21">
        <v>0</v>
      </c>
      <c r="N145" s="94">
        <f t="shared" si="2"/>
        <v>0</v>
      </c>
    </row>
    <row r="146" ht="15.4" customHeight="1" spans="1:14">
      <c r="A146" s="9" t="s">
        <v>408</v>
      </c>
      <c r="B146" s="10"/>
      <c r="C146" s="10"/>
      <c r="D146" s="10" t="s">
        <v>409</v>
      </c>
      <c r="E146" s="8">
        <v>40</v>
      </c>
      <c r="F146" s="8">
        <v>0</v>
      </c>
      <c r="G146" s="8">
        <v>0</v>
      </c>
      <c r="H146" s="8">
        <v>0</v>
      </c>
      <c r="I146" s="8">
        <v>0</v>
      </c>
      <c r="J146" s="8">
        <v>0</v>
      </c>
      <c r="K146" s="8">
        <v>0</v>
      </c>
      <c r="L146" s="21">
        <v>40</v>
      </c>
      <c r="N146" s="94">
        <f t="shared" si="2"/>
        <v>0</v>
      </c>
    </row>
    <row r="147" ht="15.4" customHeight="1" spans="1:14">
      <c r="A147" s="9" t="s">
        <v>410</v>
      </c>
      <c r="B147" s="10"/>
      <c r="C147" s="10"/>
      <c r="D147" s="10" t="s">
        <v>411</v>
      </c>
      <c r="E147" s="8">
        <v>496.3</v>
      </c>
      <c r="F147" s="8">
        <v>233.93</v>
      </c>
      <c r="G147" s="8">
        <v>0</v>
      </c>
      <c r="H147" s="8">
        <v>0</v>
      </c>
      <c r="I147" s="8">
        <v>0</v>
      </c>
      <c r="J147" s="8">
        <v>0</v>
      </c>
      <c r="K147" s="8">
        <v>0</v>
      </c>
      <c r="L147" s="21">
        <v>262.37</v>
      </c>
      <c r="N147" s="94">
        <f t="shared" si="2"/>
        <v>0</v>
      </c>
    </row>
    <row r="148" ht="15.4" customHeight="1" spans="1:14">
      <c r="A148" s="9" t="s">
        <v>412</v>
      </c>
      <c r="B148" s="10"/>
      <c r="C148" s="10"/>
      <c r="D148" s="10" t="s">
        <v>413</v>
      </c>
      <c r="E148" s="8">
        <v>30.41</v>
      </c>
      <c r="F148" s="8">
        <v>28.04</v>
      </c>
      <c r="G148" s="8">
        <v>0</v>
      </c>
      <c r="H148" s="8">
        <v>0</v>
      </c>
      <c r="I148" s="8">
        <v>0</v>
      </c>
      <c r="J148" s="8">
        <v>0</v>
      </c>
      <c r="K148" s="8">
        <v>0</v>
      </c>
      <c r="L148" s="21">
        <v>2.37</v>
      </c>
      <c r="N148" s="94">
        <f t="shared" si="2"/>
        <v>0</v>
      </c>
    </row>
    <row r="149" ht="15.4" customHeight="1" spans="1:14">
      <c r="A149" s="9" t="s">
        <v>414</v>
      </c>
      <c r="B149" s="10"/>
      <c r="C149" s="10"/>
      <c r="D149" s="10" t="s">
        <v>415</v>
      </c>
      <c r="E149" s="8">
        <v>465.89</v>
      </c>
      <c r="F149" s="8">
        <v>205.89</v>
      </c>
      <c r="G149" s="8">
        <v>0</v>
      </c>
      <c r="H149" s="8">
        <v>0</v>
      </c>
      <c r="I149" s="8">
        <v>0</v>
      </c>
      <c r="J149" s="8">
        <v>0</v>
      </c>
      <c r="K149" s="8">
        <v>0</v>
      </c>
      <c r="L149" s="21">
        <v>260</v>
      </c>
      <c r="N149" s="94">
        <f t="shared" si="2"/>
        <v>0</v>
      </c>
    </row>
    <row r="150" ht="15.4" customHeight="1" spans="1:14">
      <c r="A150" s="9" t="s">
        <v>416</v>
      </c>
      <c r="B150" s="10"/>
      <c r="C150" s="10"/>
      <c r="D150" s="10" t="s">
        <v>417</v>
      </c>
      <c r="E150" s="8">
        <v>575.3</v>
      </c>
      <c r="F150" s="8">
        <v>459.08</v>
      </c>
      <c r="G150" s="8">
        <v>0</v>
      </c>
      <c r="H150" s="8">
        <v>0</v>
      </c>
      <c r="I150" s="8">
        <v>0</v>
      </c>
      <c r="J150" s="8">
        <v>0</v>
      </c>
      <c r="K150" s="8">
        <v>0</v>
      </c>
      <c r="L150" s="21">
        <v>116.22</v>
      </c>
      <c r="N150" s="94">
        <f t="shared" si="2"/>
        <v>0</v>
      </c>
    </row>
    <row r="151" ht="15.4" customHeight="1" spans="1:14">
      <c r="A151" s="9" t="s">
        <v>418</v>
      </c>
      <c r="B151" s="10"/>
      <c r="C151" s="10"/>
      <c r="D151" s="10" t="s">
        <v>419</v>
      </c>
      <c r="E151" s="8">
        <v>46.1</v>
      </c>
      <c r="F151" s="8">
        <v>46.1</v>
      </c>
      <c r="G151" s="8">
        <v>0</v>
      </c>
      <c r="H151" s="8">
        <v>0</v>
      </c>
      <c r="I151" s="8">
        <v>0</v>
      </c>
      <c r="J151" s="8">
        <v>0</v>
      </c>
      <c r="K151" s="8">
        <v>0</v>
      </c>
      <c r="L151" s="21">
        <v>0</v>
      </c>
      <c r="N151" s="94">
        <f t="shared" si="2"/>
        <v>0</v>
      </c>
    </row>
    <row r="152" ht="15.4" customHeight="1" spans="1:14">
      <c r="A152" s="9" t="s">
        <v>420</v>
      </c>
      <c r="B152" s="10"/>
      <c r="C152" s="10"/>
      <c r="D152" s="10" t="s">
        <v>421</v>
      </c>
      <c r="E152" s="8">
        <v>473.8</v>
      </c>
      <c r="F152" s="8">
        <v>357.58</v>
      </c>
      <c r="G152" s="8">
        <v>0</v>
      </c>
      <c r="H152" s="8">
        <v>0</v>
      </c>
      <c r="I152" s="8">
        <v>0</v>
      </c>
      <c r="J152" s="8">
        <v>0</v>
      </c>
      <c r="K152" s="8">
        <v>0</v>
      </c>
      <c r="L152" s="21">
        <v>116.22</v>
      </c>
      <c r="N152" s="94">
        <f t="shared" si="2"/>
        <v>0</v>
      </c>
    </row>
    <row r="153" ht="15.4" customHeight="1" spans="1:14">
      <c r="A153" s="9" t="s">
        <v>422</v>
      </c>
      <c r="B153" s="10"/>
      <c r="C153" s="10"/>
      <c r="D153" s="10" t="s">
        <v>423</v>
      </c>
      <c r="E153" s="8">
        <v>40</v>
      </c>
      <c r="F153" s="8">
        <v>40</v>
      </c>
      <c r="G153" s="8">
        <v>0</v>
      </c>
      <c r="H153" s="8">
        <v>0</v>
      </c>
      <c r="I153" s="8">
        <v>0</v>
      </c>
      <c r="J153" s="8">
        <v>0</v>
      </c>
      <c r="K153" s="8">
        <v>0</v>
      </c>
      <c r="L153" s="21">
        <v>0</v>
      </c>
      <c r="N153" s="94">
        <f t="shared" si="2"/>
        <v>0</v>
      </c>
    </row>
    <row r="154" ht="15.4" customHeight="1" spans="1:14">
      <c r="A154" s="9" t="s">
        <v>424</v>
      </c>
      <c r="B154" s="10"/>
      <c r="C154" s="10"/>
      <c r="D154" s="10" t="s">
        <v>425</v>
      </c>
      <c r="E154" s="8">
        <v>15.4</v>
      </c>
      <c r="F154" s="8">
        <v>15.4</v>
      </c>
      <c r="G154" s="8">
        <v>0</v>
      </c>
      <c r="H154" s="8">
        <v>0</v>
      </c>
      <c r="I154" s="8">
        <v>0</v>
      </c>
      <c r="J154" s="8">
        <v>0</v>
      </c>
      <c r="K154" s="8">
        <v>0</v>
      </c>
      <c r="L154" s="21">
        <v>0</v>
      </c>
      <c r="N154" s="94">
        <f t="shared" si="2"/>
        <v>0</v>
      </c>
    </row>
    <row r="155" ht="15.4" customHeight="1" spans="1:14">
      <c r="A155" s="9" t="s">
        <v>426</v>
      </c>
      <c r="B155" s="10"/>
      <c r="C155" s="10"/>
      <c r="D155" s="10" t="s">
        <v>427</v>
      </c>
      <c r="E155" s="8">
        <v>15</v>
      </c>
      <c r="F155" s="8">
        <v>15</v>
      </c>
      <c r="G155" s="8">
        <v>0</v>
      </c>
      <c r="H155" s="8">
        <v>0</v>
      </c>
      <c r="I155" s="8">
        <v>0</v>
      </c>
      <c r="J155" s="8">
        <v>0</v>
      </c>
      <c r="K155" s="8">
        <v>0</v>
      </c>
      <c r="L155" s="21">
        <v>0</v>
      </c>
      <c r="N155" s="94">
        <f t="shared" si="2"/>
        <v>0</v>
      </c>
    </row>
    <row r="156" ht="15.4" customHeight="1" spans="1:14">
      <c r="A156" s="9" t="s">
        <v>428</v>
      </c>
      <c r="B156" s="10"/>
      <c r="C156" s="10"/>
      <c r="D156" s="10" t="s">
        <v>429</v>
      </c>
      <c r="E156" s="8">
        <v>15</v>
      </c>
      <c r="F156" s="8">
        <v>15</v>
      </c>
      <c r="G156" s="8">
        <v>0</v>
      </c>
      <c r="H156" s="8">
        <v>0</v>
      </c>
      <c r="I156" s="8">
        <v>0</v>
      </c>
      <c r="J156" s="8">
        <v>0</v>
      </c>
      <c r="K156" s="8">
        <v>0</v>
      </c>
      <c r="L156" s="21">
        <v>0</v>
      </c>
      <c r="N156" s="94">
        <f t="shared" si="2"/>
        <v>0</v>
      </c>
    </row>
    <row r="157" ht="15.4" customHeight="1" spans="1:14">
      <c r="A157" s="63" t="s">
        <v>430</v>
      </c>
      <c r="B157" s="64"/>
      <c r="C157" s="64"/>
      <c r="D157" s="10" t="s">
        <v>431</v>
      </c>
      <c r="E157" s="8">
        <v>97.23</v>
      </c>
      <c r="F157" s="8">
        <v>57.03</v>
      </c>
      <c r="G157" s="8">
        <v>0</v>
      </c>
      <c r="H157" s="8">
        <v>0</v>
      </c>
      <c r="I157" s="8">
        <v>0</v>
      </c>
      <c r="J157" s="8">
        <v>0</v>
      </c>
      <c r="K157" s="8">
        <v>0</v>
      </c>
      <c r="L157" s="21">
        <v>40.2</v>
      </c>
      <c r="N157" s="94">
        <f t="shared" si="2"/>
        <v>0</v>
      </c>
    </row>
    <row r="158" ht="15.4" customHeight="1" spans="1:14">
      <c r="A158" s="9" t="s">
        <v>432</v>
      </c>
      <c r="B158" s="10"/>
      <c r="C158" s="10"/>
      <c r="D158" s="10" t="s">
        <v>433</v>
      </c>
      <c r="E158" s="8">
        <v>97.23</v>
      </c>
      <c r="F158" s="8">
        <v>57.03</v>
      </c>
      <c r="G158" s="8">
        <v>0</v>
      </c>
      <c r="H158" s="8">
        <v>0</v>
      </c>
      <c r="I158" s="8">
        <v>0</v>
      </c>
      <c r="J158" s="8">
        <v>0</v>
      </c>
      <c r="K158" s="8">
        <v>0</v>
      </c>
      <c r="L158" s="21">
        <v>40.2</v>
      </c>
      <c r="N158" s="94">
        <f t="shared" si="2"/>
        <v>0</v>
      </c>
    </row>
    <row r="159" ht="15.4" customHeight="1" spans="1:14">
      <c r="A159" s="9" t="s">
        <v>434</v>
      </c>
      <c r="B159" s="10"/>
      <c r="C159" s="10"/>
      <c r="D159" s="10" t="s">
        <v>435</v>
      </c>
      <c r="E159" s="8">
        <v>30</v>
      </c>
      <c r="F159" s="8">
        <v>30</v>
      </c>
      <c r="G159" s="8">
        <v>0</v>
      </c>
      <c r="H159" s="8">
        <v>0</v>
      </c>
      <c r="I159" s="8">
        <v>0</v>
      </c>
      <c r="J159" s="8">
        <v>0</v>
      </c>
      <c r="K159" s="8">
        <v>0</v>
      </c>
      <c r="L159" s="21">
        <v>0</v>
      </c>
      <c r="N159" s="94">
        <f t="shared" si="2"/>
        <v>0</v>
      </c>
    </row>
    <row r="160" ht="15.4" customHeight="1" spans="1:14">
      <c r="A160" s="9" t="s">
        <v>436</v>
      </c>
      <c r="B160" s="10"/>
      <c r="C160" s="10"/>
      <c r="D160" s="10" t="s">
        <v>437</v>
      </c>
      <c r="E160" s="8">
        <v>47.57</v>
      </c>
      <c r="F160" s="8">
        <v>7.37</v>
      </c>
      <c r="G160" s="8">
        <v>0</v>
      </c>
      <c r="H160" s="8">
        <v>0</v>
      </c>
      <c r="I160" s="8">
        <v>0</v>
      </c>
      <c r="J160" s="8">
        <v>0</v>
      </c>
      <c r="K160" s="8">
        <v>0</v>
      </c>
      <c r="L160" s="21">
        <v>40.2</v>
      </c>
      <c r="N160" s="94">
        <f t="shared" si="2"/>
        <v>0</v>
      </c>
    </row>
    <row r="161" ht="15.4" customHeight="1" spans="1:14">
      <c r="A161" s="9" t="s">
        <v>438</v>
      </c>
      <c r="B161" s="10"/>
      <c r="C161" s="10"/>
      <c r="D161" s="10" t="s">
        <v>439</v>
      </c>
      <c r="E161" s="8">
        <v>19.66</v>
      </c>
      <c r="F161" s="8">
        <v>19.66</v>
      </c>
      <c r="G161" s="8">
        <v>0</v>
      </c>
      <c r="H161" s="8">
        <v>0</v>
      </c>
      <c r="I161" s="8">
        <v>0</v>
      </c>
      <c r="J161" s="8">
        <v>0</v>
      </c>
      <c r="K161" s="8">
        <v>0</v>
      </c>
      <c r="L161" s="21">
        <v>0</v>
      </c>
      <c r="N161" s="94">
        <f t="shared" si="2"/>
        <v>0</v>
      </c>
    </row>
    <row r="162" ht="15.4" customHeight="1" spans="1:14">
      <c r="A162" s="63" t="s">
        <v>440</v>
      </c>
      <c r="B162" s="64"/>
      <c r="C162" s="64"/>
      <c r="D162" s="10" t="s">
        <v>441</v>
      </c>
      <c r="E162" s="8">
        <v>1.78</v>
      </c>
      <c r="F162" s="8">
        <v>1.78</v>
      </c>
      <c r="G162" s="8">
        <v>0</v>
      </c>
      <c r="H162" s="8">
        <v>0</v>
      </c>
      <c r="I162" s="8">
        <v>0</v>
      </c>
      <c r="J162" s="8">
        <v>0</v>
      </c>
      <c r="K162" s="8">
        <v>0</v>
      </c>
      <c r="L162" s="21">
        <v>0</v>
      </c>
      <c r="N162" s="94">
        <f t="shared" si="2"/>
        <v>0</v>
      </c>
    </row>
    <row r="163" ht="15.4" customHeight="1" spans="1:14">
      <c r="A163" s="9" t="s">
        <v>442</v>
      </c>
      <c r="B163" s="10"/>
      <c r="C163" s="10"/>
      <c r="D163" s="10" t="s">
        <v>443</v>
      </c>
      <c r="E163" s="8">
        <v>1.78</v>
      </c>
      <c r="F163" s="8">
        <v>1.78</v>
      </c>
      <c r="G163" s="8">
        <v>0</v>
      </c>
      <c r="H163" s="8">
        <v>0</v>
      </c>
      <c r="I163" s="8">
        <v>0</v>
      </c>
      <c r="J163" s="8">
        <v>0</v>
      </c>
      <c r="K163" s="8">
        <v>0</v>
      </c>
      <c r="L163" s="21">
        <v>0</v>
      </c>
      <c r="N163" s="94">
        <f t="shared" si="2"/>
        <v>0</v>
      </c>
    </row>
    <row r="164" ht="15.4" customHeight="1" spans="1:14">
      <c r="A164" s="9" t="s">
        <v>444</v>
      </c>
      <c r="B164" s="10"/>
      <c r="C164" s="10"/>
      <c r="D164" s="10" t="s">
        <v>445</v>
      </c>
      <c r="E164" s="8">
        <v>1.78</v>
      </c>
      <c r="F164" s="8">
        <v>1.78</v>
      </c>
      <c r="G164" s="8">
        <v>0</v>
      </c>
      <c r="H164" s="8">
        <v>0</v>
      </c>
      <c r="I164" s="8">
        <v>0</v>
      </c>
      <c r="J164" s="8">
        <v>0</v>
      </c>
      <c r="K164" s="8">
        <v>0</v>
      </c>
      <c r="L164" s="21">
        <v>0</v>
      </c>
      <c r="N164" s="94">
        <f t="shared" si="2"/>
        <v>0</v>
      </c>
    </row>
    <row r="165" ht="15.4" customHeight="1" spans="1:14">
      <c r="A165" s="63" t="s">
        <v>446</v>
      </c>
      <c r="B165" s="64"/>
      <c r="C165" s="64"/>
      <c r="D165" s="10" t="s">
        <v>447</v>
      </c>
      <c r="E165" s="8">
        <v>13.34</v>
      </c>
      <c r="F165" s="8">
        <v>11.34</v>
      </c>
      <c r="G165" s="8">
        <v>0</v>
      </c>
      <c r="H165" s="8">
        <v>0</v>
      </c>
      <c r="I165" s="8">
        <v>0</v>
      </c>
      <c r="J165" s="8">
        <v>0</v>
      </c>
      <c r="K165" s="8">
        <v>0</v>
      </c>
      <c r="L165" s="21">
        <v>2</v>
      </c>
      <c r="N165" s="94">
        <f t="shared" si="2"/>
        <v>0</v>
      </c>
    </row>
    <row r="166" ht="15.4" customHeight="1" spans="1:14">
      <c r="A166" s="9" t="s">
        <v>448</v>
      </c>
      <c r="B166" s="10"/>
      <c r="C166" s="10"/>
      <c r="D166" s="10" t="s">
        <v>449</v>
      </c>
      <c r="E166" s="8">
        <v>13.34</v>
      </c>
      <c r="F166" s="8">
        <v>11.34</v>
      </c>
      <c r="G166" s="8">
        <v>0</v>
      </c>
      <c r="H166" s="8">
        <v>0</v>
      </c>
      <c r="I166" s="8">
        <v>0</v>
      </c>
      <c r="J166" s="8">
        <v>0</v>
      </c>
      <c r="K166" s="8">
        <v>0</v>
      </c>
      <c r="L166" s="21">
        <v>2</v>
      </c>
      <c r="N166" s="94">
        <f t="shared" si="2"/>
        <v>0</v>
      </c>
    </row>
    <row r="167" ht="15.4" customHeight="1" spans="1:14">
      <c r="A167" s="9" t="s">
        <v>450</v>
      </c>
      <c r="B167" s="10"/>
      <c r="C167" s="10"/>
      <c r="D167" s="10" t="s">
        <v>451</v>
      </c>
      <c r="E167" s="8">
        <v>13.34</v>
      </c>
      <c r="F167" s="8">
        <v>11.34</v>
      </c>
      <c r="G167" s="8">
        <v>0</v>
      </c>
      <c r="H167" s="8">
        <v>0</v>
      </c>
      <c r="I167" s="8">
        <v>0</v>
      </c>
      <c r="J167" s="8">
        <v>0</v>
      </c>
      <c r="K167" s="8">
        <v>0</v>
      </c>
      <c r="L167" s="21">
        <v>2</v>
      </c>
      <c r="N167" s="94">
        <f t="shared" si="2"/>
        <v>0</v>
      </c>
    </row>
    <row r="168" ht="15.4" customHeight="1" spans="1:14">
      <c r="A168" s="63" t="s">
        <v>452</v>
      </c>
      <c r="B168" s="64"/>
      <c r="C168" s="64"/>
      <c r="D168" s="10" t="s">
        <v>453</v>
      </c>
      <c r="E168" s="8">
        <v>1</v>
      </c>
      <c r="F168" s="8">
        <v>1</v>
      </c>
      <c r="G168" s="8">
        <v>0</v>
      </c>
      <c r="H168" s="8">
        <v>0</v>
      </c>
      <c r="I168" s="8">
        <v>0</v>
      </c>
      <c r="J168" s="8">
        <v>0</v>
      </c>
      <c r="K168" s="8">
        <v>0</v>
      </c>
      <c r="L168" s="21">
        <v>0</v>
      </c>
      <c r="N168" s="94">
        <f t="shared" si="2"/>
        <v>0</v>
      </c>
    </row>
    <row r="169" ht="15.4" customHeight="1" spans="1:14">
      <c r="A169" s="9" t="s">
        <v>454</v>
      </c>
      <c r="B169" s="10"/>
      <c r="C169" s="10"/>
      <c r="D169" s="10" t="s">
        <v>455</v>
      </c>
      <c r="E169" s="8">
        <v>1</v>
      </c>
      <c r="F169" s="8">
        <v>1</v>
      </c>
      <c r="G169" s="8">
        <v>0</v>
      </c>
      <c r="H169" s="8">
        <v>0</v>
      </c>
      <c r="I169" s="8">
        <v>0</v>
      </c>
      <c r="J169" s="8">
        <v>0</v>
      </c>
      <c r="K169" s="8">
        <v>0</v>
      </c>
      <c r="L169" s="21">
        <v>0</v>
      </c>
      <c r="N169" s="94">
        <f t="shared" si="2"/>
        <v>0</v>
      </c>
    </row>
    <row r="170" ht="15.4" customHeight="1" spans="1:14">
      <c r="A170" s="9" t="s">
        <v>456</v>
      </c>
      <c r="B170" s="10"/>
      <c r="C170" s="10"/>
      <c r="D170" s="10" t="s">
        <v>369</v>
      </c>
      <c r="E170" s="8">
        <v>1</v>
      </c>
      <c r="F170" s="8">
        <v>1</v>
      </c>
      <c r="G170" s="8">
        <v>0</v>
      </c>
      <c r="H170" s="8">
        <v>0</v>
      </c>
      <c r="I170" s="8">
        <v>0</v>
      </c>
      <c r="J170" s="8">
        <v>0</v>
      </c>
      <c r="K170" s="8">
        <v>0</v>
      </c>
      <c r="L170" s="21">
        <v>0</v>
      </c>
      <c r="N170" s="94">
        <f t="shared" si="2"/>
        <v>0</v>
      </c>
    </row>
    <row r="171" ht="15.4" customHeight="1" spans="1:14">
      <c r="A171" s="63" t="s">
        <v>457</v>
      </c>
      <c r="B171" s="64"/>
      <c r="C171" s="64"/>
      <c r="D171" s="10" t="s">
        <v>458</v>
      </c>
      <c r="E171" s="8">
        <v>167.46</v>
      </c>
      <c r="F171" s="8">
        <v>167.46</v>
      </c>
      <c r="G171" s="8">
        <v>0</v>
      </c>
      <c r="H171" s="8">
        <v>0</v>
      </c>
      <c r="I171" s="8">
        <v>0</v>
      </c>
      <c r="J171" s="8">
        <v>0</v>
      </c>
      <c r="K171" s="8">
        <v>0</v>
      </c>
      <c r="L171" s="21">
        <v>0</v>
      </c>
      <c r="N171" s="94">
        <f t="shared" si="2"/>
        <v>0</v>
      </c>
    </row>
    <row r="172" ht="15.4" customHeight="1" spans="1:14">
      <c r="A172" s="9" t="s">
        <v>459</v>
      </c>
      <c r="B172" s="10"/>
      <c r="C172" s="10"/>
      <c r="D172" s="10" t="s">
        <v>460</v>
      </c>
      <c r="E172" s="8">
        <v>112</v>
      </c>
      <c r="F172" s="8">
        <v>112</v>
      </c>
      <c r="G172" s="8">
        <v>0</v>
      </c>
      <c r="H172" s="8">
        <v>0</v>
      </c>
      <c r="I172" s="8">
        <v>0</v>
      </c>
      <c r="J172" s="8">
        <v>0</v>
      </c>
      <c r="K172" s="8">
        <v>0</v>
      </c>
      <c r="L172" s="21">
        <v>0</v>
      </c>
      <c r="N172" s="94">
        <f t="shared" si="2"/>
        <v>0</v>
      </c>
    </row>
    <row r="173" ht="15.4" customHeight="1" spans="1:14">
      <c r="A173" s="9" t="s">
        <v>461</v>
      </c>
      <c r="B173" s="10"/>
      <c r="C173" s="10"/>
      <c r="D173" s="10" t="s">
        <v>462</v>
      </c>
      <c r="E173" s="8">
        <v>100</v>
      </c>
      <c r="F173" s="8">
        <v>100</v>
      </c>
      <c r="G173" s="8">
        <v>0</v>
      </c>
      <c r="H173" s="8">
        <v>0</v>
      </c>
      <c r="I173" s="8">
        <v>0</v>
      </c>
      <c r="J173" s="8">
        <v>0</v>
      </c>
      <c r="K173" s="8">
        <v>0</v>
      </c>
      <c r="L173" s="21">
        <v>0</v>
      </c>
      <c r="N173" s="94">
        <f t="shared" si="2"/>
        <v>0</v>
      </c>
    </row>
    <row r="174" ht="15.4" customHeight="1" spans="1:14">
      <c r="A174" s="9" t="s">
        <v>463</v>
      </c>
      <c r="B174" s="10"/>
      <c r="C174" s="10"/>
      <c r="D174" s="10" t="s">
        <v>464</v>
      </c>
      <c r="E174" s="8">
        <v>12</v>
      </c>
      <c r="F174" s="8">
        <v>12</v>
      </c>
      <c r="G174" s="8">
        <v>0</v>
      </c>
      <c r="H174" s="8">
        <v>0</v>
      </c>
      <c r="I174" s="8">
        <v>0</v>
      </c>
      <c r="J174" s="8">
        <v>0</v>
      </c>
      <c r="K174" s="8">
        <v>0</v>
      </c>
      <c r="L174" s="21">
        <v>0</v>
      </c>
      <c r="N174" s="94">
        <f t="shared" si="2"/>
        <v>0</v>
      </c>
    </row>
    <row r="175" ht="15.4" customHeight="1" spans="1:14">
      <c r="A175" s="9" t="s">
        <v>465</v>
      </c>
      <c r="B175" s="10"/>
      <c r="C175" s="10"/>
      <c r="D175" s="10" t="s">
        <v>466</v>
      </c>
      <c r="E175" s="8">
        <v>55.46</v>
      </c>
      <c r="F175" s="8">
        <v>55.46</v>
      </c>
      <c r="G175" s="8">
        <v>0</v>
      </c>
      <c r="H175" s="8">
        <v>0</v>
      </c>
      <c r="I175" s="8">
        <v>0</v>
      </c>
      <c r="J175" s="8">
        <v>0</v>
      </c>
      <c r="K175" s="8">
        <v>0</v>
      </c>
      <c r="L175" s="21">
        <v>0</v>
      </c>
      <c r="N175" s="94">
        <f t="shared" si="2"/>
        <v>0</v>
      </c>
    </row>
    <row r="176" ht="15.4" customHeight="1" spans="1:14">
      <c r="A176" s="9" t="s">
        <v>467</v>
      </c>
      <c r="B176" s="10"/>
      <c r="C176" s="10"/>
      <c r="D176" s="10" t="s">
        <v>468</v>
      </c>
      <c r="E176" s="8">
        <v>55.46</v>
      </c>
      <c r="F176" s="8">
        <v>55.46</v>
      </c>
      <c r="G176" s="8">
        <v>0</v>
      </c>
      <c r="H176" s="8">
        <v>0</v>
      </c>
      <c r="I176" s="8">
        <v>0</v>
      </c>
      <c r="J176" s="8">
        <v>0</v>
      </c>
      <c r="K176" s="8">
        <v>0</v>
      </c>
      <c r="L176" s="21">
        <v>0</v>
      </c>
      <c r="N176" s="94">
        <f t="shared" si="2"/>
        <v>0</v>
      </c>
    </row>
    <row r="177" ht="15.4" customHeight="1" spans="1:14">
      <c r="A177" s="63" t="s">
        <v>469</v>
      </c>
      <c r="B177" s="64"/>
      <c r="C177" s="64"/>
      <c r="D177" s="10" t="s">
        <v>470</v>
      </c>
      <c r="E177" s="8">
        <v>25.29</v>
      </c>
      <c r="F177" s="8">
        <v>25.29</v>
      </c>
      <c r="G177" s="8">
        <v>0</v>
      </c>
      <c r="H177" s="8">
        <v>0</v>
      </c>
      <c r="I177" s="8">
        <v>0</v>
      </c>
      <c r="J177" s="8">
        <v>0</v>
      </c>
      <c r="K177" s="8">
        <v>0</v>
      </c>
      <c r="L177" s="21">
        <v>0</v>
      </c>
      <c r="N177" s="94">
        <f t="shared" si="2"/>
        <v>0</v>
      </c>
    </row>
    <row r="178" ht="15.4" customHeight="1" spans="1:14">
      <c r="A178" s="9" t="s">
        <v>471</v>
      </c>
      <c r="B178" s="10"/>
      <c r="C178" s="10"/>
      <c r="D178" s="10" t="s">
        <v>472</v>
      </c>
      <c r="E178" s="8">
        <v>1</v>
      </c>
      <c r="F178" s="8">
        <v>1</v>
      </c>
      <c r="G178" s="8">
        <v>0</v>
      </c>
      <c r="H178" s="8">
        <v>0</v>
      </c>
      <c r="I178" s="8">
        <v>0</v>
      </c>
      <c r="J178" s="8">
        <v>0</v>
      </c>
      <c r="K178" s="8">
        <v>0</v>
      </c>
      <c r="L178" s="21">
        <v>0</v>
      </c>
      <c r="N178" s="94">
        <f t="shared" si="2"/>
        <v>0</v>
      </c>
    </row>
    <row r="179" ht="15.4" customHeight="1" spans="1:14">
      <c r="A179" s="9" t="s">
        <v>473</v>
      </c>
      <c r="B179" s="10"/>
      <c r="C179" s="10"/>
      <c r="D179" s="10" t="s">
        <v>474</v>
      </c>
      <c r="E179" s="8">
        <v>1</v>
      </c>
      <c r="F179" s="8">
        <v>1</v>
      </c>
      <c r="G179" s="8">
        <v>0</v>
      </c>
      <c r="H179" s="8">
        <v>0</v>
      </c>
      <c r="I179" s="8">
        <v>0</v>
      </c>
      <c r="J179" s="8">
        <v>0</v>
      </c>
      <c r="K179" s="8">
        <v>0</v>
      </c>
      <c r="L179" s="21">
        <v>0</v>
      </c>
      <c r="N179" s="94">
        <f t="shared" si="2"/>
        <v>0</v>
      </c>
    </row>
    <row r="180" ht="15.4" customHeight="1" spans="1:14">
      <c r="A180" s="9" t="s">
        <v>475</v>
      </c>
      <c r="B180" s="10"/>
      <c r="C180" s="10"/>
      <c r="D180" s="10" t="s">
        <v>476</v>
      </c>
      <c r="E180" s="8">
        <v>1</v>
      </c>
      <c r="F180" s="8">
        <v>1</v>
      </c>
      <c r="G180" s="8">
        <v>0</v>
      </c>
      <c r="H180" s="8">
        <v>0</v>
      </c>
      <c r="I180" s="8">
        <v>0</v>
      </c>
      <c r="J180" s="8">
        <v>0</v>
      </c>
      <c r="K180" s="8">
        <v>0</v>
      </c>
      <c r="L180" s="21">
        <v>0</v>
      </c>
      <c r="N180" s="94">
        <f t="shared" si="2"/>
        <v>0</v>
      </c>
    </row>
    <row r="181" ht="15.4" customHeight="1" spans="1:14">
      <c r="A181" s="9" t="s">
        <v>477</v>
      </c>
      <c r="B181" s="10"/>
      <c r="C181" s="10"/>
      <c r="D181" s="10" t="s">
        <v>478</v>
      </c>
      <c r="E181" s="8">
        <v>1</v>
      </c>
      <c r="F181" s="8">
        <v>1</v>
      </c>
      <c r="G181" s="8">
        <v>0</v>
      </c>
      <c r="H181" s="8">
        <v>0</v>
      </c>
      <c r="I181" s="8">
        <v>0</v>
      </c>
      <c r="J181" s="8">
        <v>0</v>
      </c>
      <c r="K181" s="8">
        <v>0</v>
      </c>
      <c r="L181" s="21">
        <v>0</v>
      </c>
      <c r="N181" s="94">
        <f t="shared" si="2"/>
        <v>0</v>
      </c>
    </row>
    <row r="182" ht="15.4" customHeight="1" spans="1:14">
      <c r="A182" s="9" t="s">
        <v>479</v>
      </c>
      <c r="B182" s="10"/>
      <c r="C182" s="10"/>
      <c r="D182" s="10" t="s">
        <v>480</v>
      </c>
      <c r="E182" s="8">
        <v>13.29</v>
      </c>
      <c r="F182" s="8">
        <v>13.29</v>
      </c>
      <c r="G182" s="8">
        <v>0</v>
      </c>
      <c r="H182" s="8">
        <v>0</v>
      </c>
      <c r="I182" s="8">
        <v>0</v>
      </c>
      <c r="J182" s="8">
        <v>0</v>
      </c>
      <c r="K182" s="8">
        <v>0</v>
      </c>
      <c r="L182" s="21">
        <v>0</v>
      </c>
      <c r="N182" s="94">
        <f t="shared" si="2"/>
        <v>0</v>
      </c>
    </row>
    <row r="183" ht="15.4" customHeight="1" spans="1:14">
      <c r="A183" s="9" t="s">
        <v>481</v>
      </c>
      <c r="B183" s="10"/>
      <c r="C183" s="10"/>
      <c r="D183" s="10" t="s">
        <v>482</v>
      </c>
      <c r="E183" s="8">
        <v>13.29</v>
      </c>
      <c r="F183" s="8">
        <v>13.29</v>
      </c>
      <c r="G183" s="8">
        <v>0</v>
      </c>
      <c r="H183" s="8">
        <v>0</v>
      </c>
      <c r="I183" s="8">
        <v>0</v>
      </c>
      <c r="J183" s="8">
        <v>0</v>
      </c>
      <c r="K183" s="8">
        <v>0</v>
      </c>
      <c r="L183" s="21">
        <v>0</v>
      </c>
      <c r="N183" s="94">
        <f t="shared" si="2"/>
        <v>0</v>
      </c>
    </row>
    <row r="184" ht="15.4" customHeight="1" spans="1:14">
      <c r="A184" s="9" t="s">
        <v>483</v>
      </c>
      <c r="B184" s="10"/>
      <c r="C184" s="10"/>
      <c r="D184" s="10" t="s">
        <v>484</v>
      </c>
      <c r="E184" s="8">
        <v>10</v>
      </c>
      <c r="F184" s="8">
        <v>10</v>
      </c>
      <c r="G184" s="8">
        <v>0</v>
      </c>
      <c r="H184" s="8">
        <v>0</v>
      </c>
      <c r="I184" s="8">
        <v>0</v>
      </c>
      <c r="J184" s="8">
        <v>0</v>
      </c>
      <c r="K184" s="8">
        <v>0</v>
      </c>
      <c r="L184" s="21">
        <v>0</v>
      </c>
      <c r="N184" s="94">
        <f t="shared" si="2"/>
        <v>0</v>
      </c>
    </row>
    <row r="185" ht="15.4" customHeight="1" spans="1:14">
      <c r="A185" s="9" t="s">
        <v>485</v>
      </c>
      <c r="B185" s="10"/>
      <c r="C185" s="10"/>
      <c r="D185" s="10" t="s">
        <v>486</v>
      </c>
      <c r="E185" s="8">
        <v>10</v>
      </c>
      <c r="F185" s="8">
        <v>10</v>
      </c>
      <c r="G185" s="8">
        <v>0</v>
      </c>
      <c r="H185" s="8">
        <v>0</v>
      </c>
      <c r="I185" s="8">
        <v>0</v>
      </c>
      <c r="J185" s="8">
        <v>0</v>
      </c>
      <c r="K185" s="8">
        <v>0</v>
      </c>
      <c r="L185" s="21">
        <v>0</v>
      </c>
      <c r="N185" s="94">
        <f t="shared" si="2"/>
        <v>0</v>
      </c>
    </row>
    <row r="186" ht="15.4" customHeight="1" spans="1:14">
      <c r="A186" s="63" t="s">
        <v>487</v>
      </c>
      <c r="B186" s="64"/>
      <c r="C186" s="64"/>
      <c r="D186" s="10" t="s">
        <v>488</v>
      </c>
      <c r="E186" s="8">
        <v>57</v>
      </c>
      <c r="F186" s="8">
        <v>18</v>
      </c>
      <c r="G186" s="8">
        <v>0</v>
      </c>
      <c r="H186" s="8">
        <v>0</v>
      </c>
      <c r="I186" s="8">
        <v>0</v>
      </c>
      <c r="J186" s="8">
        <v>0</v>
      </c>
      <c r="K186" s="8">
        <v>0</v>
      </c>
      <c r="L186" s="21">
        <v>39</v>
      </c>
      <c r="N186" s="94">
        <f t="shared" si="2"/>
        <v>0</v>
      </c>
    </row>
    <row r="187" ht="15.4" customHeight="1" spans="1:14">
      <c r="A187" s="9" t="s">
        <v>489</v>
      </c>
      <c r="B187" s="10"/>
      <c r="C187" s="10"/>
      <c r="D187" s="10" t="s">
        <v>490</v>
      </c>
      <c r="E187" s="8">
        <v>57</v>
      </c>
      <c r="F187" s="8">
        <v>18</v>
      </c>
      <c r="G187" s="8">
        <v>0</v>
      </c>
      <c r="H187" s="8">
        <v>0</v>
      </c>
      <c r="I187" s="8">
        <v>0</v>
      </c>
      <c r="J187" s="8">
        <v>0</v>
      </c>
      <c r="K187" s="8">
        <v>0</v>
      </c>
      <c r="L187" s="21">
        <v>39</v>
      </c>
      <c r="N187" s="94">
        <f t="shared" si="2"/>
        <v>0</v>
      </c>
    </row>
    <row r="188" ht="15.4" customHeight="1" spans="1:14">
      <c r="A188" s="9" t="s">
        <v>491</v>
      </c>
      <c r="B188" s="10"/>
      <c r="C188" s="10"/>
      <c r="D188" s="10" t="s">
        <v>492</v>
      </c>
      <c r="E188" s="8">
        <v>57</v>
      </c>
      <c r="F188" s="8">
        <v>18</v>
      </c>
      <c r="G188" s="8">
        <v>0</v>
      </c>
      <c r="H188" s="8">
        <v>0</v>
      </c>
      <c r="I188" s="8">
        <v>0</v>
      </c>
      <c r="J188" s="8">
        <v>0</v>
      </c>
      <c r="K188" s="8">
        <v>0</v>
      </c>
      <c r="L188" s="21">
        <v>39</v>
      </c>
      <c r="N188" s="94">
        <f t="shared" si="2"/>
        <v>0</v>
      </c>
    </row>
    <row r="189" ht="15.4" customHeight="1" spans="1:14">
      <c r="A189" s="63" t="s">
        <v>493</v>
      </c>
      <c r="B189" s="64"/>
      <c r="C189" s="64"/>
      <c r="D189" s="10" t="s">
        <v>494</v>
      </c>
      <c r="E189" s="8">
        <v>88.26</v>
      </c>
      <c r="F189" s="8">
        <v>88.26</v>
      </c>
      <c r="G189" s="8">
        <v>0</v>
      </c>
      <c r="H189" s="8">
        <v>0</v>
      </c>
      <c r="I189" s="8">
        <v>0</v>
      </c>
      <c r="J189" s="8">
        <v>0</v>
      </c>
      <c r="K189" s="8">
        <v>0</v>
      </c>
      <c r="L189" s="21">
        <v>0</v>
      </c>
      <c r="N189" s="94">
        <f t="shared" si="2"/>
        <v>0</v>
      </c>
    </row>
    <row r="190" ht="15.4" customHeight="1" spans="1:14">
      <c r="A190" s="9" t="s">
        <v>495</v>
      </c>
      <c r="B190" s="10"/>
      <c r="C190" s="10"/>
      <c r="D190" s="10" t="s">
        <v>496</v>
      </c>
      <c r="E190" s="8">
        <v>88.26</v>
      </c>
      <c r="F190" s="8">
        <v>88.26</v>
      </c>
      <c r="G190" s="8">
        <v>0</v>
      </c>
      <c r="H190" s="8">
        <v>0</v>
      </c>
      <c r="I190" s="8">
        <v>0</v>
      </c>
      <c r="J190" s="8">
        <v>0</v>
      </c>
      <c r="K190" s="8">
        <v>0</v>
      </c>
      <c r="L190" s="21">
        <v>0</v>
      </c>
      <c r="N190" s="94">
        <f t="shared" si="2"/>
        <v>0</v>
      </c>
    </row>
    <row r="191" ht="15.4" customHeight="1" spans="1:14">
      <c r="A191" s="12" t="s">
        <v>497</v>
      </c>
      <c r="B191" s="13"/>
      <c r="C191" s="13"/>
      <c r="D191" s="13" t="s">
        <v>498</v>
      </c>
      <c r="E191" s="68">
        <v>88.26</v>
      </c>
      <c r="F191" s="68">
        <v>88.26</v>
      </c>
      <c r="G191" s="68">
        <v>0</v>
      </c>
      <c r="H191" s="68">
        <v>0</v>
      </c>
      <c r="I191" s="68">
        <v>0</v>
      </c>
      <c r="J191" s="68">
        <v>0</v>
      </c>
      <c r="K191" s="68">
        <v>0</v>
      </c>
      <c r="L191" s="95">
        <v>0</v>
      </c>
      <c r="N191" s="94">
        <f t="shared" si="2"/>
        <v>0</v>
      </c>
    </row>
    <row r="193" ht="15.6" spans="7:7">
      <c r="G193" s="16" t="s">
        <v>499</v>
      </c>
    </row>
  </sheetData>
  <mergeCells count="197">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C166"/>
    <mergeCell ref="A167:C167"/>
    <mergeCell ref="A168:C168"/>
    <mergeCell ref="A169:C169"/>
    <mergeCell ref="A170:C170"/>
    <mergeCell ref="A171:C171"/>
    <mergeCell ref="A172:C172"/>
    <mergeCell ref="A173:C173"/>
    <mergeCell ref="A174:C174"/>
    <mergeCell ref="A175:C175"/>
    <mergeCell ref="A176:C176"/>
    <mergeCell ref="A177:C177"/>
    <mergeCell ref="A178:C178"/>
    <mergeCell ref="A179:C179"/>
    <mergeCell ref="A180:C180"/>
    <mergeCell ref="A181:C181"/>
    <mergeCell ref="A182:C182"/>
    <mergeCell ref="A183:C183"/>
    <mergeCell ref="A184:C184"/>
    <mergeCell ref="A185:C185"/>
    <mergeCell ref="A186:C186"/>
    <mergeCell ref="A187:C187"/>
    <mergeCell ref="A188:C188"/>
    <mergeCell ref="A189:C189"/>
    <mergeCell ref="A190:C190"/>
    <mergeCell ref="A191:C191"/>
    <mergeCell ref="A8:A9"/>
    <mergeCell ref="B8:B9"/>
    <mergeCell ref="C8:C9"/>
    <mergeCell ref="D5:D7"/>
    <mergeCell ref="E4:E7"/>
    <mergeCell ref="F4:F7"/>
    <mergeCell ref="G4:G7"/>
    <mergeCell ref="H5:H7"/>
    <mergeCell ref="I5:I7"/>
    <mergeCell ref="J4:J7"/>
    <mergeCell ref="K4:K7"/>
    <mergeCell ref="L4:L7"/>
    <mergeCell ref="A5:C7"/>
  </mergeCells>
  <printOptions horizontalCentered="1"/>
  <pageMargins left="0" right="0" top="0.751388888888889" bottom="0.751388888888889" header="0.298611111111111" footer="0.298611111111111"/>
  <pageSetup paperSize="9" orientation="landscape"/>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93"/>
  <sheetViews>
    <sheetView zoomScale="120" zoomScaleNormal="120" workbookViewId="0">
      <selection activeCell="A165" sqref="$A165:$XFD165"/>
    </sheetView>
  </sheetViews>
  <sheetFormatPr defaultColWidth="8" defaultRowHeight="13.2"/>
  <cols>
    <col min="1" max="3" width="2.72222222222222" style="1" customWidth="1"/>
    <col min="4" max="4" width="32.7222222222222" style="1" customWidth="1"/>
    <col min="5" max="10" width="15" style="1" customWidth="1"/>
    <col min="11" max="11" width="8.5462962962963" style="1"/>
    <col min="12" max="16384" width="8" style="1"/>
  </cols>
  <sheetData>
    <row r="1" ht="28.2" spans="6:6">
      <c r="F1" s="15" t="s">
        <v>6</v>
      </c>
    </row>
    <row r="2" ht="15.6" spans="10:10">
      <c r="J2" s="17" t="s">
        <v>500</v>
      </c>
    </row>
    <row r="3" ht="15.6" spans="1:10">
      <c r="A3" s="2" t="s">
        <v>18</v>
      </c>
      <c r="F3" s="16" t="s">
        <v>130</v>
      </c>
      <c r="J3" s="17" t="s">
        <v>19</v>
      </c>
    </row>
    <row r="4" ht="15.4" customHeight="1" spans="1:10">
      <c r="A4" s="89" t="s">
        <v>22</v>
      </c>
      <c r="B4" s="90"/>
      <c r="C4" s="90"/>
      <c r="D4" s="90"/>
      <c r="E4" s="4" t="s">
        <v>501</v>
      </c>
      <c r="F4" s="91" t="s">
        <v>502</v>
      </c>
      <c r="G4" s="91" t="s">
        <v>503</v>
      </c>
      <c r="H4" s="4" t="s">
        <v>504</v>
      </c>
      <c r="I4" s="4" t="s">
        <v>505</v>
      </c>
      <c r="J4" s="18" t="s">
        <v>506</v>
      </c>
    </row>
    <row r="5" ht="15.4" customHeight="1" spans="1:10">
      <c r="A5" s="5" t="s">
        <v>137</v>
      </c>
      <c r="B5" s="6"/>
      <c r="C5" s="6"/>
      <c r="D5" s="7" t="s">
        <v>138</v>
      </c>
      <c r="E5" s="6"/>
      <c r="F5" s="92"/>
      <c r="G5" s="92"/>
      <c r="H5" s="6"/>
      <c r="I5" s="6"/>
      <c r="J5" s="19"/>
    </row>
    <row r="6" ht="15.4" customHeight="1" spans="1:10">
      <c r="A6" s="5"/>
      <c r="B6" s="6"/>
      <c r="C6" s="6"/>
      <c r="D6" s="7"/>
      <c r="E6" s="6"/>
      <c r="F6" s="92"/>
      <c r="G6" s="92"/>
      <c r="H6" s="6"/>
      <c r="I6" s="6"/>
      <c r="J6" s="19"/>
    </row>
    <row r="7" ht="15.4" customHeight="1" spans="1:10">
      <c r="A7" s="5"/>
      <c r="B7" s="6"/>
      <c r="C7" s="6"/>
      <c r="D7" s="7"/>
      <c r="E7" s="6"/>
      <c r="F7" s="92"/>
      <c r="G7" s="92"/>
      <c r="H7" s="6"/>
      <c r="I7" s="6"/>
      <c r="J7" s="19"/>
    </row>
    <row r="8" ht="15.4" customHeight="1" spans="1:10">
      <c r="A8" s="93" t="s">
        <v>141</v>
      </c>
      <c r="B8" s="7" t="s">
        <v>142</v>
      </c>
      <c r="C8" s="7" t="s">
        <v>143</v>
      </c>
      <c r="D8" s="7" t="s">
        <v>26</v>
      </c>
      <c r="E8" s="6" t="s">
        <v>30</v>
      </c>
      <c r="F8" s="6" t="s">
        <v>34</v>
      </c>
      <c r="G8" s="6" t="s">
        <v>38</v>
      </c>
      <c r="H8" s="6" t="s">
        <v>42</v>
      </c>
      <c r="I8" s="6" t="s">
        <v>46</v>
      </c>
      <c r="J8" s="19" t="s">
        <v>28</v>
      </c>
    </row>
    <row r="9" ht="15.4" customHeight="1" spans="1:12">
      <c r="A9" s="93"/>
      <c r="B9" s="7"/>
      <c r="C9" s="7"/>
      <c r="D9" s="7" t="s">
        <v>144</v>
      </c>
      <c r="E9" s="8">
        <v>6939.33</v>
      </c>
      <c r="F9" s="8">
        <v>1608.35</v>
      </c>
      <c r="G9" s="8">
        <v>5330.98</v>
      </c>
      <c r="H9" s="8">
        <v>0</v>
      </c>
      <c r="I9" s="8">
        <v>0</v>
      </c>
      <c r="J9" s="21">
        <v>0</v>
      </c>
      <c r="L9" s="94">
        <f>E9-F9-G9-H9-I9-J9</f>
        <v>0</v>
      </c>
    </row>
    <row r="10" ht="15.4" customHeight="1" spans="1:12">
      <c r="A10" s="63" t="s">
        <v>145</v>
      </c>
      <c r="B10" s="64"/>
      <c r="C10" s="64"/>
      <c r="D10" s="10" t="s">
        <v>146</v>
      </c>
      <c r="E10" s="8">
        <v>2216.22</v>
      </c>
      <c r="F10" s="8">
        <v>844.72</v>
      </c>
      <c r="G10" s="8">
        <v>1371.5</v>
      </c>
      <c r="H10" s="8">
        <v>0</v>
      </c>
      <c r="I10" s="8">
        <v>0</v>
      </c>
      <c r="J10" s="21">
        <v>0</v>
      </c>
      <c r="L10" s="94">
        <f t="shared" ref="L10:L73" si="0">E10-F10-G10-H10-I10-J10</f>
        <v>-2.27373675443232e-13</v>
      </c>
    </row>
    <row r="11" ht="15.4" customHeight="1" spans="1:12">
      <c r="A11" s="9" t="s">
        <v>147</v>
      </c>
      <c r="B11" s="10"/>
      <c r="C11" s="10"/>
      <c r="D11" s="10" t="s">
        <v>148</v>
      </c>
      <c r="E11" s="8">
        <v>17.92</v>
      </c>
      <c r="F11" s="8">
        <v>0</v>
      </c>
      <c r="G11" s="8">
        <v>17.92</v>
      </c>
      <c r="H11" s="8">
        <v>0</v>
      </c>
      <c r="I11" s="8">
        <v>0</v>
      </c>
      <c r="J11" s="21">
        <v>0</v>
      </c>
      <c r="L11" s="94">
        <f t="shared" si="0"/>
        <v>0</v>
      </c>
    </row>
    <row r="12" ht="15.4" customHeight="1" spans="1:12">
      <c r="A12" s="9" t="s">
        <v>149</v>
      </c>
      <c r="B12" s="10"/>
      <c r="C12" s="10"/>
      <c r="D12" s="10" t="s">
        <v>150</v>
      </c>
      <c r="E12" s="8">
        <v>17.2</v>
      </c>
      <c r="F12" s="8">
        <v>0</v>
      </c>
      <c r="G12" s="8">
        <v>17.2</v>
      </c>
      <c r="H12" s="8">
        <v>0</v>
      </c>
      <c r="I12" s="8">
        <v>0</v>
      </c>
      <c r="J12" s="21">
        <v>0</v>
      </c>
      <c r="L12" s="94">
        <f t="shared" si="0"/>
        <v>0</v>
      </c>
    </row>
    <row r="13" ht="15.4" customHeight="1" spans="1:12">
      <c r="A13" s="9" t="s">
        <v>151</v>
      </c>
      <c r="B13" s="10"/>
      <c r="C13" s="10"/>
      <c r="D13" s="10" t="s">
        <v>152</v>
      </c>
      <c r="E13" s="8">
        <v>0.72</v>
      </c>
      <c r="F13" s="8">
        <v>0</v>
      </c>
      <c r="G13" s="8">
        <v>0.72</v>
      </c>
      <c r="H13" s="8">
        <v>0</v>
      </c>
      <c r="I13" s="8">
        <v>0</v>
      </c>
      <c r="J13" s="21">
        <v>0</v>
      </c>
      <c r="L13" s="94">
        <f t="shared" si="0"/>
        <v>0</v>
      </c>
    </row>
    <row r="14" ht="15.4" customHeight="1" spans="1:12">
      <c r="A14" s="9" t="s">
        <v>153</v>
      </c>
      <c r="B14" s="10"/>
      <c r="C14" s="10"/>
      <c r="D14" s="10" t="s">
        <v>154</v>
      </c>
      <c r="E14" s="8">
        <v>2089.73</v>
      </c>
      <c r="F14" s="8">
        <v>844.72</v>
      </c>
      <c r="G14" s="8">
        <v>1245.01</v>
      </c>
      <c r="H14" s="8">
        <v>0</v>
      </c>
      <c r="I14" s="8">
        <v>0</v>
      </c>
      <c r="J14" s="21">
        <v>0</v>
      </c>
      <c r="L14" s="94">
        <f t="shared" si="0"/>
        <v>0</v>
      </c>
    </row>
    <row r="15" ht="15.4" customHeight="1" spans="1:12">
      <c r="A15" s="9" t="s">
        <v>155</v>
      </c>
      <c r="B15" s="10"/>
      <c r="C15" s="10"/>
      <c r="D15" s="10" t="s">
        <v>156</v>
      </c>
      <c r="E15" s="8">
        <v>775.95</v>
      </c>
      <c r="F15" s="8">
        <v>775.95</v>
      </c>
      <c r="G15" s="8">
        <v>0</v>
      </c>
      <c r="H15" s="8">
        <v>0</v>
      </c>
      <c r="I15" s="8">
        <v>0</v>
      </c>
      <c r="J15" s="21">
        <v>0</v>
      </c>
      <c r="L15" s="94">
        <f t="shared" si="0"/>
        <v>0</v>
      </c>
    </row>
    <row r="16" ht="15.4" customHeight="1" spans="1:12">
      <c r="A16" s="9" t="s">
        <v>157</v>
      </c>
      <c r="B16" s="10"/>
      <c r="C16" s="10"/>
      <c r="D16" s="10" t="s">
        <v>150</v>
      </c>
      <c r="E16" s="8">
        <v>1245.01</v>
      </c>
      <c r="F16" s="8">
        <v>0</v>
      </c>
      <c r="G16" s="8">
        <v>1245.01</v>
      </c>
      <c r="H16" s="8">
        <v>0</v>
      </c>
      <c r="I16" s="8">
        <v>0</v>
      </c>
      <c r="J16" s="21">
        <v>0</v>
      </c>
      <c r="L16" s="94">
        <f t="shared" si="0"/>
        <v>0</v>
      </c>
    </row>
    <row r="17" ht="15.4" customHeight="1" spans="1:12">
      <c r="A17" s="9" t="s">
        <v>158</v>
      </c>
      <c r="B17" s="10"/>
      <c r="C17" s="10"/>
      <c r="D17" s="10" t="s">
        <v>159</v>
      </c>
      <c r="E17" s="8">
        <v>68.77</v>
      </c>
      <c r="F17" s="8">
        <v>68.77</v>
      </c>
      <c r="G17" s="8">
        <v>0</v>
      </c>
      <c r="H17" s="8">
        <v>0</v>
      </c>
      <c r="I17" s="8">
        <v>0</v>
      </c>
      <c r="J17" s="21">
        <v>0</v>
      </c>
      <c r="L17" s="94">
        <f t="shared" si="0"/>
        <v>0</v>
      </c>
    </row>
    <row r="18" ht="15.4" customHeight="1" spans="1:12">
      <c r="A18" s="9" t="s">
        <v>160</v>
      </c>
      <c r="B18" s="10"/>
      <c r="C18" s="10"/>
      <c r="D18" s="10" t="s">
        <v>161</v>
      </c>
      <c r="E18" s="8">
        <v>11.2</v>
      </c>
      <c r="F18" s="8">
        <v>0</v>
      </c>
      <c r="G18" s="8">
        <v>11.2</v>
      </c>
      <c r="H18" s="8">
        <v>0</v>
      </c>
      <c r="I18" s="8">
        <v>0</v>
      </c>
      <c r="J18" s="21">
        <v>0</v>
      </c>
      <c r="L18" s="94">
        <f t="shared" si="0"/>
        <v>0</v>
      </c>
    </row>
    <row r="19" ht="15.4" customHeight="1" spans="1:12">
      <c r="A19" s="9" t="s">
        <v>162</v>
      </c>
      <c r="B19" s="10"/>
      <c r="C19" s="10"/>
      <c r="D19" s="10" t="s">
        <v>150</v>
      </c>
      <c r="E19" s="8">
        <v>2</v>
      </c>
      <c r="F19" s="8">
        <v>0</v>
      </c>
      <c r="G19" s="8">
        <v>2</v>
      </c>
      <c r="H19" s="8">
        <v>0</v>
      </c>
      <c r="I19" s="8">
        <v>0</v>
      </c>
      <c r="J19" s="21">
        <v>0</v>
      </c>
      <c r="L19" s="94">
        <f t="shared" si="0"/>
        <v>0</v>
      </c>
    </row>
    <row r="20" ht="15.4" customHeight="1" spans="1:12">
      <c r="A20" s="9" t="s">
        <v>163</v>
      </c>
      <c r="B20" s="10"/>
      <c r="C20" s="10"/>
      <c r="D20" s="10" t="s">
        <v>164</v>
      </c>
      <c r="E20" s="8">
        <v>9.2</v>
      </c>
      <c r="F20" s="8">
        <v>0</v>
      </c>
      <c r="G20" s="8">
        <v>9.2</v>
      </c>
      <c r="H20" s="8">
        <v>0</v>
      </c>
      <c r="I20" s="8">
        <v>0</v>
      </c>
      <c r="J20" s="21">
        <v>0</v>
      </c>
      <c r="L20" s="94">
        <f t="shared" si="0"/>
        <v>0</v>
      </c>
    </row>
    <row r="21" ht="15.4" customHeight="1" spans="1:12">
      <c r="A21" s="9" t="s">
        <v>165</v>
      </c>
      <c r="B21" s="10"/>
      <c r="C21" s="10"/>
      <c r="D21" s="10" t="s">
        <v>166</v>
      </c>
      <c r="E21" s="8">
        <v>25.08</v>
      </c>
      <c r="F21" s="8">
        <v>0</v>
      </c>
      <c r="G21" s="8">
        <v>25.08</v>
      </c>
      <c r="H21" s="8">
        <v>0</v>
      </c>
      <c r="I21" s="8">
        <v>0</v>
      </c>
      <c r="J21" s="21">
        <v>0</v>
      </c>
      <c r="L21" s="94">
        <f t="shared" si="0"/>
        <v>0</v>
      </c>
    </row>
    <row r="22" ht="15.4" customHeight="1" spans="1:12">
      <c r="A22" s="9" t="s">
        <v>167</v>
      </c>
      <c r="B22" s="10"/>
      <c r="C22" s="10"/>
      <c r="D22" s="10" t="s">
        <v>150</v>
      </c>
      <c r="E22" s="8">
        <v>8</v>
      </c>
      <c r="F22" s="8">
        <v>0</v>
      </c>
      <c r="G22" s="8">
        <v>8</v>
      </c>
      <c r="H22" s="8">
        <v>0</v>
      </c>
      <c r="I22" s="8">
        <v>0</v>
      </c>
      <c r="J22" s="21">
        <v>0</v>
      </c>
      <c r="L22" s="94">
        <f t="shared" si="0"/>
        <v>0</v>
      </c>
    </row>
    <row r="23" ht="15.4" customHeight="1" spans="1:12">
      <c r="A23" s="9" t="s">
        <v>168</v>
      </c>
      <c r="B23" s="10"/>
      <c r="C23" s="10"/>
      <c r="D23" s="10" t="s">
        <v>169</v>
      </c>
      <c r="E23" s="8">
        <v>17.08</v>
      </c>
      <c r="F23" s="8">
        <v>0</v>
      </c>
      <c r="G23" s="8">
        <v>17.08</v>
      </c>
      <c r="H23" s="8">
        <v>0</v>
      </c>
      <c r="I23" s="8">
        <v>0</v>
      </c>
      <c r="J23" s="21">
        <v>0</v>
      </c>
      <c r="L23" s="94">
        <f t="shared" si="0"/>
        <v>0</v>
      </c>
    </row>
    <row r="24" ht="15.4" customHeight="1" spans="1:12">
      <c r="A24" s="9" t="s">
        <v>170</v>
      </c>
      <c r="B24" s="10"/>
      <c r="C24" s="10"/>
      <c r="D24" s="10" t="s">
        <v>171</v>
      </c>
      <c r="E24" s="8">
        <v>20</v>
      </c>
      <c r="F24" s="8">
        <v>0</v>
      </c>
      <c r="G24" s="8">
        <v>20</v>
      </c>
      <c r="H24" s="8">
        <v>0</v>
      </c>
      <c r="I24" s="8">
        <v>0</v>
      </c>
      <c r="J24" s="21">
        <v>0</v>
      </c>
      <c r="L24" s="94">
        <f t="shared" si="0"/>
        <v>0</v>
      </c>
    </row>
    <row r="25" ht="15.4" customHeight="1" spans="1:12">
      <c r="A25" s="9" t="s">
        <v>172</v>
      </c>
      <c r="B25" s="10"/>
      <c r="C25" s="10"/>
      <c r="D25" s="10" t="s">
        <v>173</v>
      </c>
      <c r="E25" s="8">
        <v>20</v>
      </c>
      <c r="F25" s="8">
        <v>0</v>
      </c>
      <c r="G25" s="8">
        <v>20</v>
      </c>
      <c r="H25" s="8">
        <v>0</v>
      </c>
      <c r="I25" s="8">
        <v>0</v>
      </c>
      <c r="J25" s="21">
        <v>0</v>
      </c>
      <c r="L25" s="94">
        <f t="shared" si="0"/>
        <v>0</v>
      </c>
    </row>
    <row r="26" ht="15.4" customHeight="1" spans="1:12">
      <c r="A26" s="9" t="s">
        <v>174</v>
      </c>
      <c r="B26" s="10"/>
      <c r="C26" s="10"/>
      <c r="D26" s="10" t="s">
        <v>175</v>
      </c>
      <c r="E26" s="8">
        <v>9.87</v>
      </c>
      <c r="F26" s="8">
        <v>0</v>
      </c>
      <c r="G26" s="8">
        <v>9.87</v>
      </c>
      <c r="H26" s="8">
        <v>0</v>
      </c>
      <c r="I26" s="8">
        <v>0</v>
      </c>
      <c r="J26" s="21">
        <v>0</v>
      </c>
      <c r="L26" s="94">
        <f t="shared" si="0"/>
        <v>0</v>
      </c>
    </row>
    <row r="27" ht="15.4" customHeight="1" spans="1:12">
      <c r="A27" s="9" t="s">
        <v>176</v>
      </c>
      <c r="B27" s="10"/>
      <c r="C27" s="10"/>
      <c r="D27" s="10" t="s">
        <v>150</v>
      </c>
      <c r="E27" s="8">
        <v>5.87</v>
      </c>
      <c r="F27" s="8">
        <v>0</v>
      </c>
      <c r="G27" s="8">
        <v>5.87</v>
      </c>
      <c r="H27" s="8">
        <v>0</v>
      </c>
      <c r="I27" s="8">
        <v>0</v>
      </c>
      <c r="J27" s="21">
        <v>0</v>
      </c>
      <c r="L27" s="94">
        <f t="shared" si="0"/>
        <v>0</v>
      </c>
    </row>
    <row r="28" ht="15.4" customHeight="1" spans="1:12">
      <c r="A28" s="9" t="s">
        <v>177</v>
      </c>
      <c r="B28" s="10"/>
      <c r="C28" s="10"/>
      <c r="D28" s="10" t="s">
        <v>178</v>
      </c>
      <c r="E28" s="8">
        <v>4</v>
      </c>
      <c r="F28" s="8">
        <v>0</v>
      </c>
      <c r="G28" s="8">
        <v>4</v>
      </c>
      <c r="H28" s="8">
        <v>0</v>
      </c>
      <c r="I28" s="8">
        <v>0</v>
      </c>
      <c r="J28" s="21">
        <v>0</v>
      </c>
      <c r="L28" s="94">
        <f t="shared" si="0"/>
        <v>0</v>
      </c>
    </row>
    <row r="29" ht="15.4" customHeight="1" spans="1:12">
      <c r="A29" s="9" t="s">
        <v>179</v>
      </c>
      <c r="B29" s="10"/>
      <c r="C29" s="10"/>
      <c r="D29" s="10" t="s">
        <v>180</v>
      </c>
      <c r="E29" s="8">
        <v>32.24</v>
      </c>
      <c r="F29" s="8">
        <v>0</v>
      </c>
      <c r="G29" s="8">
        <v>32.24</v>
      </c>
      <c r="H29" s="8">
        <v>0</v>
      </c>
      <c r="I29" s="8">
        <v>0</v>
      </c>
      <c r="J29" s="21">
        <v>0</v>
      </c>
      <c r="L29" s="94">
        <f t="shared" si="0"/>
        <v>0</v>
      </c>
    </row>
    <row r="30" ht="15.4" customHeight="1" spans="1:12">
      <c r="A30" s="9" t="s">
        <v>181</v>
      </c>
      <c r="B30" s="10"/>
      <c r="C30" s="10"/>
      <c r="D30" s="10" t="s">
        <v>150</v>
      </c>
      <c r="E30" s="8">
        <v>32.24</v>
      </c>
      <c r="F30" s="8">
        <v>0</v>
      </c>
      <c r="G30" s="8">
        <v>32.24</v>
      </c>
      <c r="H30" s="8">
        <v>0</v>
      </c>
      <c r="I30" s="8">
        <v>0</v>
      </c>
      <c r="J30" s="21">
        <v>0</v>
      </c>
      <c r="L30" s="94">
        <f t="shared" si="0"/>
        <v>0</v>
      </c>
    </row>
    <row r="31" ht="15.4" customHeight="1" spans="1:12">
      <c r="A31" s="9" t="s">
        <v>182</v>
      </c>
      <c r="B31" s="10"/>
      <c r="C31" s="10"/>
      <c r="D31" s="10" t="s">
        <v>183</v>
      </c>
      <c r="E31" s="8">
        <v>7.19</v>
      </c>
      <c r="F31" s="8">
        <v>0</v>
      </c>
      <c r="G31" s="8">
        <v>7.19</v>
      </c>
      <c r="H31" s="8">
        <v>0</v>
      </c>
      <c r="I31" s="8">
        <v>0</v>
      </c>
      <c r="J31" s="21">
        <v>0</v>
      </c>
      <c r="L31" s="94">
        <f t="shared" si="0"/>
        <v>0</v>
      </c>
    </row>
    <row r="32" ht="15.4" customHeight="1" spans="1:12">
      <c r="A32" s="9" t="s">
        <v>184</v>
      </c>
      <c r="B32" s="10"/>
      <c r="C32" s="10"/>
      <c r="D32" s="10" t="s">
        <v>185</v>
      </c>
      <c r="E32" s="8">
        <v>5.57</v>
      </c>
      <c r="F32" s="8">
        <v>0</v>
      </c>
      <c r="G32" s="8">
        <v>5.57</v>
      </c>
      <c r="H32" s="8">
        <v>0</v>
      </c>
      <c r="I32" s="8">
        <v>0</v>
      </c>
      <c r="J32" s="21">
        <v>0</v>
      </c>
      <c r="L32" s="94">
        <f t="shared" si="0"/>
        <v>0</v>
      </c>
    </row>
    <row r="33" ht="15.4" customHeight="1" spans="1:12">
      <c r="A33" s="9" t="s">
        <v>186</v>
      </c>
      <c r="B33" s="10"/>
      <c r="C33" s="10"/>
      <c r="D33" s="10" t="s">
        <v>187</v>
      </c>
      <c r="E33" s="8">
        <v>1.63</v>
      </c>
      <c r="F33" s="8">
        <v>0</v>
      </c>
      <c r="G33" s="8">
        <v>1.63</v>
      </c>
      <c r="H33" s="8">
        <v>0</v>
      </c>
      <c r="I33" s="8">
        <v>0</v>
      </c>
      <c r="J33" s="21">
        <v>0</v>
      </c>
      <c r="L33" s="94">
        <f t="shared" si="0"/>
        <v>0</v>
      </c>
    </row>
    <row r="34" ht="15.4" customHeight="1" spans="1:12">
      <c r="A34" s="9" t="s">
        <v>188</v>
      </c>
      <c r="B34" s="10"/>
      <c r="C34" s="10"/>
      <c r="D34" s="10" t="s">
        <v>189</v>
      </c>
      <c r="E34" s="8">
        <v>3</v>
      </c>
      <c r="F34" s="8">
        <v>0</v>
      </c>
      <c r="G34" s="8">
        <v>3</v>
      </c>
      <c r="H34" s="8">
        <v>0</v>
      </c>
      <c r="I34" s="8">
        <v>0</v>
      </c>
      <c r="J34" s="21">
        <v>0</v>
      </c>
      <c r="L34" s="94">
        <f t="shared" si="0"/>
        <v>0</v>
      </c>
    </row>
    <row r="35" ht="15.4" customHeight="1" spans="1:12">
      <c r="A35" s="9" t="s">
        <v>190</v>
      </c>
      <c r="B35" s="10"/>
      <c r="C35" s="10"/>
      <c r="D35" s="10" t="s">
        <v>191</v>
      </c>
      <c r="E35" s="8">
        <v>3</v>
      </c>
      <c r="F35" s="8">
        <v>0</v>
      </c>
      <c r="G35" s="8">
        <v>3</v>
      </c>
      <c r="H35" s="8">
        <v>0</v>
      </c>
      <c r="I35" s="8">
        <v>0</v>
      </c>
      <c r="J35" s="21">
        <v>0</v>
      </c>
      <c r="L35" s="94">
        <f t="shared" si="0"/>
        <v>0</v>
      </c>
    </row>
    <row r="36" ht="15.4" customHeight="1" spans="1:12">
      <c r="A36" s="63" t="s">
        <v>192</v>
      </c>
      <c r="B36" s="64"/>
      <c r="C36" s="64"/>
      <c r="D36" s="10" t="s">
        <v>193</v>
      </c>
      <c r="E36" s="8">
        <v>49.64</v>
      </c>
      <c r="F36" s="8">
        <v>36.44</v>
      </c>
      <c r="G36" s="8">
        <v>13.2</v>
      </c>
      <c r="H36" s="8">
        <v>0</v>
      </c>
      <c r="I36" s="8">
        <v>0</v>
      </c>
      <c r="J36" s="21">
        <v>0</v>
      </c>
      <c r="L36" s="94">
        <f t="shared" si="0"/>
        <v>3.5527136788005e-15</v>
      </c>
    </row>
    <row r="37" ht="15.4" customHeight="1" spans="1:12">
      <c r="A37" s="9" t="s">
        <v>194</v>
      </c>
      <c r="B37" s="10"/>
      <c r="C37" s="10"/>
      <c r="D37" s="10" t="s">
        <v>195</v>
      </c>
      <c r="E37" s="8">
        <v>13.2</v>
      </c>
      <c r="F37" s="8">
        <v>0</v>
      </c>
      <c r="G37" s="8">
        <v>13.2</v>
      </c>
      <c r="H37" s="8">
        <v>0</v>
      </c>
      <c r="I37" s="8">
        <v>0</v>
      </c>
      <c r="J37" s="21">
        <v>0</v>
      </c>
      <c r="L37" s="94">
        <f t="shared" si="0"/>
        <v>0</v>
      </c>
    </row>
    <row r="38" ht="15.4" customHeight="1" spans="1:12">
      <c r="A38" s="9" t="s">
        <v>196</v>
      </c>
      <c r="B38" s="10"/>
      <c r="C38" s="10"/>
      <c r="D38" s="10" t="s">
        <v>150</v>
      </c>
      <c r="E38" s="8">
        <v>13.2</v>
      </c>
      <c r="F38" s="8">
        <v>0</v>
      </c>
      <c r="G38" s="8">
        <v>13.2</v>
      </c>
      <c r="H38" s="8">
        <v>0</v>
      </c>
      <c r="I38" s="8">
        <v>0</v>
      </c>
      <c r="J38" s="21">
        <v>0</v>
      </c>
      <c r="L38" s="94">
        <f t="shared" si="0"/>
        <v>0</v>
      </c>
    </row>
    <row r="39" ht="15.4" customHeight="1" spans="1:12">
      <c r="A39" s="9" t="s">
        <v>197</v>
      </c>
      <c r="B39" s="10"/>
      <c r="C39" s="10"/>
      <c r="D39" s="10" t="s">
        <v>198</v>
      </c>
      <c r="E39" s="8">
        <v>36.44</v>
      </c>
      <c r="F39" s="8">
        <v>36.44</v>
      </c>
      <c r="G39" s="8">
        <v>0</v>
      </c>
      <c r="H39" s="8">
        <v>0</v>
      </c>
      <c r="I39" s="8">
        <v>0</v>
      </c>
      <c r="J39" s="21">
        <v>0</v>
      </c>
      <c r="L39" s="94">
        <f t="shared" si="0"/>
        <v>0</v>
      </c>
    </row>
    <row r="40" ht="15.4" customHeight="1" spans="1:12">
      <c r="A40" s="9" t="s">
        <v>199</v>
      </c>
      <c r="B40" s="10"/>
      <c r="C40" s="10"/>
      <c r="D40" s="10" t="s">
        <v>156</v>
      </c>
      <c r="E40" s="8">
        <v>36.44</v>
      </c>
      <c r="F40" s="8">
        <v>36.44</v>
      </c>
      <c r="G40" s="8">
        <v>0</v>
      </c>
      <c r="H40" s="8">
        <v>0</v>
      </c>
      <c r="I40" s="8">
        <v>0</v>
      </c>
      <c r="J40" s="21">
        <v>0</v>
      </c>
      <c r="L40" s="94">
        <f t="shared" si="0"/>
        <v>0</v>
      </c>
    </row>
    <row r="41" ht="15.4" customHeight="1" spans="1:12">
      <c r="A41" s="63" t="s">
        <v>200</v>
      </c>
      <c r="B41" s="64"/>
      <c r="C41" s="64"/>
      <c r="D41" s="10" t="s">
        <v>201</v>
      </c>
      <c r="E41" s="8">
        <v>144.89</v>
      </c>
      <c r="F41" s="8">
        <v>0</v>
      </c>
      <c r="G41" s="8">
        <v>144.89</v>
      </c>
      <c r="H41" s="8">
        <v>0</v>
      </c>
      <c r="I41" s="8">
        <v>0</v>
      </c>
      <c r="J41" s="21">
        <v>0</v>
      </c>
      <c r="L41" s="94">
        <f t="shared" si="0"/>
        <v>0</v>
      </c>
    </row>
    <row r="42" ht="15.4" customHeight="1" spans="1:12">
      <c r="A42" s="9" t="s">
        <v>202</v>
      </c>
      <c r="B42" s="10"/>
      <c r="C42" s="10"/>
      <c r="D42" s="10" t="s">
        <v>203</v>
      </c>
      <c r="E42" s="8">
        <v>105.79</v>
      </c>
      <c r="F42" s="8">
        <v>0</v>
      </c>
      <c r="G42" s="8">
        <v>105.79</v>
      </c>
      <c r="H42" s="8">
        <v>0</v>
      </c>
      <c r="I42" s="8">
        <v>0</v>
      </c>
      <c r="J42" s="21">
        <v>0</v>
      </c>
      <c r="L42" s="94">
        <f t="shared" si="0"/>
        <v>0</v>
      </c>
    </row>
    <row r="43" ht="15.4" customHeight="1" spans="1:12">
      <c r="A43" s="9" t="s">
        <v>204</v>
      </c>
      <c r="B43" s="10"/>
      <c r="C43" s="10"/>
      <c r="D43" s="10" t="s">
        <v>205</v>
      </c>
      <c r="E43" s="8">
        <v>15</v>
      </c>
      <c r="F43" s="8">
        <v>0</v>
      </c>
      <c r="G43" s="8">
        <v>15</v>
      </c>
      <c r="H43" s="8">
        <v>0</v>
      </c>
      <c r="I43" s="8">
        <v>0</v>
      </c>
      <c r="J43" s="21">
        <v>0</v>
      </c>
      <c r="L43" s="94">
        <f t="shared" si="0"/>
        <v>0</v>
      </c>
    </row>
    <row r="44" ht="15.4" customHeight="1" spans="1:12">
      <c r="A44" s="9" t="s">
        <v>206</v>
      </c>
      <c r="B44" s="10"/>
      <c r="C44" s="10"/>
      <c r="D44" s="10" t="s">
        <v>207</v>
      </c>
      <c r="E44" s="8">
        <v>53</v>
      </c>
      <c r="F44" s="8">
        <v>0</v>
      </c>
      <c r="G44" s="8">
        <v>53</v>
      </c>
      <c r="H44" s="8">
        <v>0</v>
      </c>
      <c r="I44" s="8">
        <v>0</v>
      </c>
      <c r="J44" s="21">
        <v>0</v>
      </c>
      <c r="L44" s="94">
        <f t="shared" si="0"/>
        <v>0</v>
      </c>
    </row>
    <row r="45" ht="15.4" customHeight="1" spans="1:12">
      <c r="A45" s="9" t="s">
        <v>208</v>
      </c>
      <c r="B45" s="10"/>
      <c r="C45" s="10"/>
      <c r="D45" s="10" t="s">
        <v>209</v>
      </c>
      <c r="E45" s="8">
        <v>37.79</v>
      </c>
      <c r="F45" s="8">
        <v>0</v>
      </c>
      <c r="G45" s="8">
        <v>37.79</v>
      </c>
      <c r="H45" s="8">
        <v>0</v>
      </c>
      <c r="I45" s="8">
        <v>0</v>
      </c>
      <c r="J45" s="21">
        <v>0</v>
      </c>
      <c r="L45" s="94">
        <f t="shared" si="0"/>
        <v>0</v>
      </c>
    </row>
    <row r="46" ht="15.4" customHeight="1" spans="1:12">
      <c r="A46" s="9" t="s">
        <v>210</v>
      </c>
      <c r="B46" s="10"/>
      <c r="C46" s="10"/>
      <c r="D46" s="10" t="s">
        <v>211</v>
      </c>
      <c r="E46" s="8">
        <v>39.1</v>
      </c>
      <c r="F46" s="8">
        <v>0</v>
      </c>
      <c r="G46" s="8">
        <v>39.1</v>
      </c>
      <c r="H46" s="8">
        <v>0</v>
      </c>
      <c r="I46" s="8">
        <v>0</v>
      </c>
      <c r="J46" s="21">
        <v>0</v>
      </c>
      <c r="L46" s="94">
        <f t="shared" si="0"/>
        <v>0</v>
      </c>
    </row>
    <row r="47" ht="15.4" customHeight="1" spans="1:12">
      <c r="A47" s="9" t="s">
        <v>212</v>
      </c>
      <c r="B47" s="10"/>
      <c r="C47" s="10"/>
      <c r="D47" s="10" t="s">
        <v>213</v>
      </c>
      <c r="E47" s="8">
        <v>39.1</v>
      </c>
      <c r="F47" s="8">
        <v>0</v>
      </c>
      <c r="G47" s="8">
        <v>39.1</v>
      </c>
      <c r="H47" s="8">
        <v>0</v>
      </c>
      <c r="I47" s="8">
        <v>0</v>
      </c>
      <c r="J47" s="21">
        <v>0</v>
      </c>
      <c r="L47" s="94">
        <f t="shared" si="0"/>
        <v>0</v>
      </c>
    </row>
    <row r="48" ht="15.4" customHeight="1" spans="1:12">
      <c r="A48" s="63" t="s">
        <v>214</v>
      </c>
      <c r="B48" s="64"/>
      <c r="C48" s="64"/>
      <c r="D48" s="10" t="s">
        <v>215</v>
      </c>
      <c r="E48" s="8">
        <v>37.5</v>
      </c>
      <c r="F48" s="8">
        <v>0</v>
      </c>
      <c r="G48" s="8">
        <v>37.5</v>
      </c>
      <c r="H48" s="8">
        <v>0</v>
      </c>
      <c r="I48" s="8">
        <v>0</v>
      </c>
      <c r="J48" s="21">
        <v>0</v>
      </c>
      <c r="L48" s="94">
        <f t="shared" si="0"/>
        <v>0</v>
      </c>
    </row>
    <row r="49" ht="15.4" customHeight="1" spans="1:12">
      <c r="A49" s="9" t="s">
        <v>216</v>
      </c>
      <c r="B49" s="10"/>
      <c r="C49" s="10"/>
      <c r="D49" s="10" t="s">
        <v>217</v>
      </c>
      <c r="E49" s="8">
        <v>24.5</v>
      </c>
      <c r="F49" s="8">
        <v>0</v>
      </c>
      <c r="G49" s="8">
        <v>24.5</v>
      </c>
      <c r="H49" s="8">
        <v>0</v>
      </c>
      <c r="I49" s="8">
        <v>0</v>
      </c>
      <c r="J49" s="21">
        <v>0</v>
      </c>
      <c r="L49" s="94">
        <f t="shared" si="0"/>
        <v>0</v>
      </c>
    </row>
    <row r="50" ht="15.4" customHeight="1" spans="1:12">
      <c r="A50" s="9" t="s">
        <v>218</v>
      </c>
      <c r="B50" s="10"/>
      <c r="C50" s="10"/>
      <c r="D50" s="10" t="s">
        <v>219</v>
      </c>
      <c r="E50" s="8">
        <v>24.5</v>
      </c>
      <c r="F50" s="8">
        <v>0</v>
      </c>
      <c r="G50" s="8">
        <v>24.5</v>
      </c>
      <c r="H50" s="8">
        <v>0</v>
      </c>
      <c r="I50" s="8">
        <v>0</v>
      </c>
      <c r="J50" s="21">
        <v>0</v>
      </c>
      <c r="L50" s="94">
        <f t="shared" si="0"/>
        <v>0</v>
      </c>
    </row>
    <row r="51" ht="15.4" customHeight="1" spans="1:12">
      <c r="A51" s="9" t="s">
        <v>220</v>
      </c>
      <c r="B51" s="10"/>
      <c r="C51" s="10"/>
      <c r="D51" s="10" t="s">
        <v>221</v>
      </c>
      <c r="E51" s="8">
        <v>2</v>
      </c>
      <c r="F51" s="8">
        <v>0</v>
      </c>
      <c r="G51" s="8">
        <v>2</v>
      </c>
      <c r="H51" s="8">
        <v>0</v>
      </c>
      <c r="I51" s="8">
        <v>0</v>
      </c>
      <c r="J51" s="21">
        <v>0</v>
      </c>
      <c r="L51" s="94">
        <f t="shared" si="0"/>
        <v>0</v>
      </c>
    </row>
    <row r="52" ht="15.4" customHeight="1" spans="1:12">
      <c r="A52" s="9" t="s">
        <v>222</v>
      </c>
      <c r="B52" s="10"/>
      <c r="C52" s="10"/>
      <c r="D52" s="10" t="s">
        <v>223</v>
      </c>
      <c r="E52" s="8">
        <v>2</v>
      </c>
      <c r="F52" s="8">
        <v>0</v>
      </c>
      <c r="G52" s="8">
        <v>2</v>
      </c>
      <c r="H52" s="8">
        <v>0</v>
      </c>
      <c r="I52" s="8">
        <v>0</v>
      </c>
      <c r="J52" s="21">
        <v>0</v>
      </c>
      <c r="L52" s="94">
        <f t="shared" si="0"/>
        <v>0</v>
      </c>
    </row>
    <row r="53" ht="15.4" customHeight="1" spans="1:12">
      <c r="A53" s="9" t="s">
        <v>224</v>
      </c>
      <c r="B53" s="10"/>
      <c r="C53" s="10"/>
      <c r="D53" s="10" t="s">
        <v>225</v>
      </c>
      <c r="E53" s="8">
        <v>11</v>
      </c>
      <c r="F53" s="8">
        <v>0</v>
      </c>
      <c r="G53" s="8">
        <v>11</v>
      </c>
      <c r="H53" s="8">
        <v>0</v>
      </c>
      <c r="I53" s="8">
        <v>0</v>
      </c>
      <c r="J53" s="21">
        <v>0</v>
      </c>
      <c r="L53" s="94">
        <f t="shared" si="0"/>
        <v>0</v>
      </c>
    </row>
    <row r="54" ht="15.4" customHeight="1" spans="1:12">
      <c r="A54" s="9" t="s">
        <v>226</v>
      </c>
      <c r="B54" s="10"/>
      <c r="C54" s="10"/>
      <c r="D54" s="10" t="s">
        <v>227</v>
      </c>
      <c r="E54" s="8">
        <v>11</v>
      </c>
      <c r="F54" s="8">
        <v>0</v>
      </c>
      <c r="G54" s="8">
        <v>11</v>
      </c>
      <c r="H54" s="8">
        <v>0</v>
      </c>
      <c r="I54" s="8">
        <v>0</v>
      </c>
      <c r="J54" s="21">
        <v>0</v>
      </c>
      <c r="L54" s="94">
        <f t="shared" si="0"/>
        <v>0</v>
      </c>
    </row>
    <row r="55" ht="15.4" customHeight="1" spans="1:12">
      <c r="A55" s="63" t="s">
        <v>228</v>
      </c>
      <c r="B55" s="64"/>
      <c r="C55" s="64"/>
      <c r="D55" s="10" t="s">
        <v>229</v>
      </c>
      <c r="E55" s="8">
        <v>542.36</v>
      </c>
      <c r="F55" s="8">
        <v>219.82</v>
      </c>
      <c r="G55" s="8">
        <v>322.54</v>
      </c>
      <c r="H55" s="8">
        <v>0</v>
      </c>
      <c r="I55" s="8">
        <v>0</v>
      </c>
      <c r="J55" s="21">
        <v>0</v>
      </c>
      <c r="L55" s="94">
        <f t="shared" si="0"/>
        <v>0</v>
      </c>
    </row>
    <row r="56" ht="15.4" customHeight="1" spans="1:12">
      <c r="A56" s="9" t="s">
        <v>230</v>
      </c>
      <c r="B56" s="10"/>
      <c r="C56" s="10"/>
      <c r="D56" s="10" t="s">
        <v>231</v>
      </c>
      <c r="E56" s="8">
        <v>146.02</v>
      </c>
      <c r="F56" s="8">
        <v>144.76</v>
      </c>
      <c r="G56" s="8">
        <v>1.26</v>
      </c>
      <c r="H56" s="8">
        <v>0</v>
      </c>
      <c r="I56" s="8">
        <v>0</v>
      </c>
      <c r="J56" s="21">
        <v>0</v>
      </c>
      <c r="L56" s="94">
        <f t="shared" si="0"/>
        <v>1.93178806284777e-14</v>
      </c>
    </row>
    <row r="57" ht="15.4" customHeight="1" spans="1:12">
      <c r="A57" s="9" t="s">
        <v>232</v>
      </c>
      <c r="B57" s="10"/>
      <c r="C57" s="10"/>
      <c r="D57" s="10" t="s">
        <v>150</v>
      </c>
      <c r="E57" s="8">
        <v>0.16</v>
      </c>
      <c r="F57" s="8">
        <v>0</v>
      </c>
      <c r="G57" s="8">
        <v>0.16</v>
      </c>
      <c r="H57" s="8">
        <v>0</v>
      </c>
      <c r="I57" s="8">
        <v>0</v>
      </c>
      <c r="J57" s="21">
        <v>0</v>
      </c>
      <c r="L57" s="94">
        <f t="shared" si="0"/>
        <v>0</v>
      </c>
    </row>
    <row r="58" ht="15.4" customHeight="1" spans="1:12">
      <c r="A58" s="9" t="s">
        <v>233</v>
      </c>
      <c r="B58" s="10"/>
      <c r="C58" s="10"/>
      <c r="D58" s="10" t="s">
        <v>234</v>
      </c>
      <c r="E58" s="8">
        <v>144.76</v>
      </c>
      <c r="F58" s="8">
        <v>144.76</v>
      </c>
      <c r="G58" s="8">
        <v>0</v>
      </c>
      <c r="H58" s="8">
        <v>0</v>
      </c>
      <c r="I58" s="8">
        <v>0</v>
      </c>
      <c r="J58" s="21">
        <v>0</v>
      </c>
      <c r="L58" s="94">
        <f t="shared" si="0"/>
        <v>0</v>
      </c>
    </row>
    <row r="59" ht="15.4" customHeight="1" spans="1:12">
      <c r="A59" s="9" t="s">
        <v>235</v>
      </c>
      <c r="B59" s="10"/>
      <c r="C59" s="10"/>
      <c r="D59" s="10" t="s">
        <v>236</v>
      </c>
      <c r="E59" s="8">
        <v>1.09</v>
      </c>
      <c r="F59" s="8">
        <v>0</v>
      </c>
      <c r="G59" s="8">
        <v>1.09</v>
      </c>
      <c r="H59" s="8">
        <v>0</v>
      </c>
      <c r="I59" s="8">
        <v>0</v>
      </c>
      <c r="J59" s="21">
        <v>0</v>
      </c>
      <c r="L59" s="94">
        <f t="shared" si="0"/>
        <v>0</v>
      </c>
    </row>
    <row r="60" ht="15.4" customHeight="1" spans="1:12">
      <c r="A60" s="9" t="s">
        <v>237</v>
      </c>
      <c r="B60" s="10"/>
      <c r="C60" s="10"/>
      <c r="D60" s="10" t="s">
        <v>238</v>
      </c>
      <c r="E60" s="8">
        <v>0.01</v>
      </c>
      <c r="F60" s="8">
        <v>0</v>
      </c>
      <c r="G60" s="8">
        <v>0.01</v>
      </c>
      <c r="H60" s="8">
        <v>0</v>
      </c>
      <c r="I60" s="8">
        <v>0</v>
      </c>
      <c r="J60" s="21">
        <v>0</v>
      </c>
      <c r="L60" s="94">
        <f t="shared" si="0"/>
        <v>0</v>
      </c>
    </row>
    <row r="61" ht="15.4" customHeight="1" spans="1:12">
      <c r="A61" s="9" t="s">
        <v>239</v>
      </c>
      <c r="B61" s="10"/>
      <c r="C61" s="10"/>
      <c r="D61" s="10" t="s">
        <v>240</v>
      </c>
      <c r="E61" s="8">
        <v>27</v>
      </c>
      <c r="F61" s="8">
        <v>0</v>
      </c>
      <c r="G61" s="8">
        <v>27</v>
      </c>
      <c r="H61" s="8">
        <v>0</v>
      </c>
      <c r="I61" s="8">
        <v>0</v>
      </c>
      <c r="J61" s="21">
        <v>0</v>
      </c>
      <c r="L61" s="94">
        <f t="shared" si="0"/>
        <v>0</v>
      </c>
    </row>
    <row r="62" ht="15.4" customHeight="1" spans="1:12">
      <c r="A62" s="9" t="s">
        <v>241</v>
      </c>
      <c r="B62" s="10"/>
      <c r="C62" s="10"/>
      <c r="D62" s="10" t="s">
        <v>242</v>
      </c>
      <c r="E62" s="8">
        <v>19</v>
      </c>
      <c r="F62" s="8">
        <v>0</v>
      </c>
      <c r="G62" s="8">
        <v>19</v>
      </c>
      <c r="H62" s="8">
        <v>0</v>
      </c>
      <c r="I62" s="8">
        <v>0</v>
      </c>
      <c r="J62" s="21">
        <v>0</v>
      </c>
      <c r="L62" s="94">
        <f t="shared" si="0"/>
        <v>0</v>
      </c>
    </row>
    <row r="63" ht="15.4" customHeight="1" spans="1:12">
      <c r="A63" s="9" t="s">
        <v>243</v>
      </c>
      <c r="B63" s="10"/>
      <c r="C63" s="10"/>
      <c r="D63" s="10" t="s">
        <v>244</v>
      </c>
      <c r="E63" s="8">
        <v>8</v>
      </c>
      <c r="F63" s="8">
        <v>0</v>
      </c>
      <c r="G63" s="8">
        <v>8</v>
      </c>
      <c r="H63" s="8">
        <v>0</v>
      </c>
      <c r="I63" s="8">
        <v>0</v>
      </c>
      <c r="J63" s="21">
        <v>0</v>
      </c>
      <c r="L63" s="94">
        <f t="shared" si="0"/>
        <v>0</v>
      </c>
    </row>
    <row r="64" ht="15.4" customHeight="1" spans="1:12">
      <c r="A64" s="9" t="s">
        <v>245</v>
      </c>
      <c r="B64" s="10"/>
      <c r="C64" s="10"/>
      <c r="D64" s="10" t="s">
        <v>246</v>
      </c>
      <c r="E64" s="8">
        <v>66.74</v>
      </c>
      <c r="F64" s="8">
        <v>66.74</v>
      </c>
      <c r="G64" s="8">
        <v>0</v>
      </c>
      <c r="H64" s="8">
        <v>0</v>
      </c>
      <c r="I64" s="8">
        <v>0</v>
      </c>
      <c r="J64" s="21">
        <v>0</v>
      </c>
      <c r="L64" s="94">
        <f t="shared" si="0"/>
        <v>0</v>
      </c>
    </row>
    <row r="65" ht="15.4" customHeight="1" spans="1:12">
      <c r="A65" s="9" t="s">
        <v>247</v>
      </c>
      <c r="B65" s="10"/>
      <c r="C65" s="10"/>
      <c r="D65" s="10" t="s">
        <v>248</v>
      </c>
      <c r="E65" s="8">
        <v>0.48</v>
      </c>
      <c r="F65" s="8">
        <v>0.48</v>
      </c>
      <c r="G65" s="8">
        <v>0</v>
      </c>
      <c r="H65" s="8">
        <v>0</v>
      </c>
      <c r="I65" s="8">
        <v>0</v>
      </c>
      <c r="J65" s="21">
        <v>0</v>
      </c>
      <c r="L65" s="94">
        <f t="shared" si="0"/>
        <v>0</v>
      </c>
    </row>
    <row r="66" ht="15.4" customHeight="1" spans="1:12">
      <c r="A66" s="9" t="s">
        <v>249</v>
      </c>
      <c r="B66" s="10"/>
      <c r="C66" s="10"/>
      <c r="D66" s="10" t="s">
        <v>250</v>
      </c>
      <c r="E66" s="8">
        <v>66.26</v>
      </c>
      <c r="F66" s="8">
        <v>66.26</v>
      </c>
      <c r="G66" s="8">
        <v>0</v>
      </c>
      <c r="H66" s="8">
        <v>0</v>
      </c>
      <c r="I66" s="8">
        <v>0</v>
      </c>
      <c r="J66" s="21">
        <v>0</v>
      </c>
      <c r="L66" s="94">
        <f t="shared" si="0"/>
        <v>0</v>
      </c>
    </row>
    <row r="67" ht="15.4" customHeight="1" spans="1:12">
      <c r="A67" s="9" t="s">
        <v>251</v>
      </c>
      <c r="B67" s="10"/>
      <c r="C67" s="10"/>
      <c r="D67" s="10" t="s">
        <v>252</v>
      </c>
      <c r="E67" s="8">
        <v>6.15</v>
      </c>
      <c r="F67" s="8">
        <v>0</v>
      </c>
      <c r="G67" s="8">
        <v>6.15</v>
      </c>
      <c r="H67" s="8">
        <v>0</v>
      </c>
      <c r="I67" s="8">
        <v>0</v>
      </c>
      <c r="J67" s="21">
        <v>0</v>
      </c>
      <c r="L67" s="94">
        <f t="shared" si="0"/>
        <v>0</v>
      </c>
    </row>
    <row r="68" ht="15.4" customHeight="1" spans="1:12">
      <c r="A68" s="9" t="s">
        <v>253</v>
      </c>
      <c r="B68" s="10"/>
      <c r="C68" s="10"/>
      <c r="D68" s="10" t="s">
        <v>254</v>
      </c>
      <c r="E68" s="8">
        <v>3</v>
      </c>
      <c r="F68" s="8">
        <v>0</v>
      </c>
      <c r="G68" s="8">
        <v>3</v>
      </c>
      <c r="H68" s="8">
        <v>0</v>
      </c>
      <c r="I68" s="8">
        <v>0</v>
      </c>
      <c r="J68" s="21">
        <v>0</v>
      </c>
      <c r="L68" s="94">
        <f t="shared" si="0"/>
        <v>0</v>
      </c>
    </row>
    <row r="69" ht="15.4" customHeight="1" spans="1:12">
      <c r="A69" s="9" t="s">
        <v>255</v>
      </c>
      <c r="B69" s="10"/>
      <c r="C69" s="10"/>
      <c r="D69" s="10" t="s">
        <v>256</v>
      </c>
      <c r="E69" s="8">
        <v>3.15</v>
      </c>
      <c r="F69" s="8">
        <v>0</v>
      </c>
      <c r="G69" s="8">
        <v>3.15</v>
      </c>
      <c r="H69" s="8">
        <v>0</v>
      </c>
      <c r="I69" s="8">
        <v>0</v>
      </c>
      <c r="J69" s="21">
        <v>0</v>
      </c>
      <c r="L69" s="94">
        <f t="shared" si="0"/>
        <v>0</v>
      </c>
    </row>
    <row r="70" ht="15.4" customHeight="1" spans="1:12">
      <c r="A70" s="9" t="s">
        <v>257</v>
      </c>
      <c r="B70" s="10"/>
      <c r="C70" s="10"/>
      <c r="D70" s="10" t="s">
        <v>258</v>
      </c>
      <c r="E70" s="8">
        <v>52.86</v>
      </c>
      <c r="F70" s="8">
        <v>0</v>
      </c>
      <c r="G70" s="8">
        <v>52.86</v>
      </c>
      <c r="H70" s="8">
        <v>0</v>
      </c>
      <c r="I70" s="8">
        <v>0</v>
      </c>
      <c r="J70" s="21">
        <v>0</v>
      </c>
      <c r="L70" s="94">
        <f t="shared" si="0"/>
        <v>0</v>
      </c>
    </row>
    <row r="71" ht="15.4" customHeight="1" spans="1:12">
      <c r="A71" s="9" t="s">
        <v>259</v>
      </c>
      <c r="B71" s="10"/>
      <c r="C71" s="10"/>
      <c r="D71" s="10" t="s">
        <v>260</v>
      </c>
      <c r="E71" s="8">
        <v>52.06</v>
      </c>
      <c r="F71" s="8">
        <v>0</v>
      </c>
      <c r="G71" s="8">
        <v>52.06</v>
      </c>
      <c r="H71" s="8">
        <v>0</v>
      </c>
      <c r="I71" s="8">
        <v>0</v>
      </c>
      <c r="J71" s="21">
        <v>0</v>
      </c>
      <c r="L71" s="94">
        <f t="shared" si="0"/>
        <v>0</v>
      </c>
    </row>
    <row r="72" ht="15.4" customHeight="1" spans="1:12">
      <c r="A72" s="9" t="s">
        <v>261</v>
      </c>
      <c r="B72" s="10"/>
      <c r="C72" s="10"/>
      <c r="D72" s="10" t="s">
        <v>262</v>
      </c>
      <c r="E72" s="8">
        <v>0.8</v>
      </c>
      <c r="F72" s="8">
        <v>0</v>
      </c>
      <c r="G72" s="8">
        <v>0.8</v>
      </c>
      <c r="H72" s="8">
        <v>0</v>
      </c>
      <c r="I72" s="8">
        <v>0</v>
      </c>
      <c r="J72" s="21">
        <v>0</v>
      </c>
      <c r="L72" s="94">
        <f t="shared" si="0"/>
        <v>0</v>
      </c>
    </row>
    <row r="73" ht="15.4" customHeight="1" spans="1:12">
      <c r="A73" s="9" t="s">
        <v>263</v>
      </c>
      <c r="B73" s="10"/>
      <c r="C73" s="10"/>
      <c r="D73" s="10" t="s">
        <v>264</v>
      </c>
      <c r="E73" s="8">
        <v>8.07</v>
      </c>
      <c r="F73" s="8">
        <v>0</v>
      </c>
      <c r="G73" s="8">
        <v>8.07</v>
      </c>
      <c r="H73" s="8">
        <v>0</v>
      </c>
      <c r="I73" s="8">
        <v>0</v>
      </c>
      <c r="J73" s="21">
        <v>0</v>
      </c>
      <c r="L73" s="94">
        <f t="shared" si="0"/>
        <v>0</v>
      </c>
    </row>
    <row r="74" ht="15.4" customHeight="1" spans="1:12">
      <c r="A74" s="9" t="s">
        <v>265</v>
      </c>
      <c r="B74" s="10"/>
      <c r="C74" s="10"/>
      <c r="D74" s="10" t="s">
        <v>266</v>
      </c>
      <c r="E74" s="8">
        <v>7.87</v>
      </c>
      <c r="F74" s="8">
        <v>0</v>
      </c>
      <c r="G74" s="8">
        <v>7.87</v>
      </c>
      <c r="H74" s="8">
        <v>0</v>
      </c>
      <c r="I74" s="8">
        <v>0</v>
      </c>
      <c r="J74" s="21">
        <v>0</v>
      </c>
      <c r="L74" s="94">
        <f t="shared" ref="L74:L137" si="1">E74-F74-G74-H74-I74-J74</f>
        <v>0</v>
      </c>
    </row>
    <row r="75" ht="15.4" customHeight="1" spans="1:12">
      <c r="A75" s="9" t="s">
        <v>267</v>
      </c>
      <c r="B75" s="10"/>
      <c r="C75" s="10"/>
      <c r="D75" s="10" t="s">
        <v>268</v>
      </c>
      <c r="E75" s="8">
        <v>0.2</v>
      </c>
      <c r="F75" s="8">
        <v>0</v>
      </c>
      <c r="G75" s="8">
        <v>0.2</v>
      </c>
      <c r="H75" s="8">
        <v>0</v>
      </c>
      <c r="I75" s="8">
        <v>0</v>
      </c>
      <c r="J75" s="21">
        <v>0</v>
      </c>
      <c r="L75" s="94">
        <f t="shared" si="1"/>
        <v>0</v>
      </c>
    </row>
    <row r="76" ht="15.4" customHeight="1" spans="1:12">
      <c r="A76" s="9" t="s">
        <v>269</v>
      </c>
      <c r="B76" s="10"/>
      <c r="C76" s="10"/>
      <c r="D76" s="10" t="s">
        <v>270</v>
      </c>
      <c r="E76" s="8">
        <v>149.35</v>
      </c>
      <c r="F76" s="8">
        <v>0</v>
      </c>
      <c r="G76" s="8">
        <v>149.35</v>
      </c>
      <c r="H76" s="8">
        <v>0</v>
      </c>
      <c r="I76" s="8">
        <v>0</v>
      </c>
      <c r="J76" s="21">
        <v>0</v>
      </c>
      <c r="L76" s="94">
        <f t="shared" si="1"/>
        <v>0</v>
      </c>
    </row>
    <row r="77" ht="15.4" customHeight="1" spans="1:12">
      <c r="A77" s="9" t="s">
        <v>271</v>
      </c>
      <c r="B77" s="10"/>
      <c r="C77" s="10"/>
      <c r="D77" s="10" t="s">
        <v>272</v>
      </c>
      <c r="E77" s="8">
        <v>130.89</v>
      </c>
      <c r="F77" s="8">
        <v>0</v>
      </c>
      <c r="G77" s="8">
        <v>130.89</v>
      </c>
      <c r="H77" s="8">
        <v>0</v>
      </c>
      <c r="I77" s="8">
        <v>0</v>
      </c>
      <c r="J77" s="21">
        <v>0</v>
      </c>
      <c r="L77" s="94">
        <f t="shared" si="1"/>
        <v>0</v>
      </c>
    </row>
    <row r="78" ht="15.4" customHeight="1" spans="1:12">
      <c r="A78" s="9" t="s">
        <v>273</v>
      </c>
      <c r="B78" s="10"/>
      <c r="C78" s="10"/>
      <c r="D78" s="10" t="s">
        <v>274</v>
      </c>
      <c r="E78" s="8">
        <v>18.46</v>
      </c>
      <c r="F78" s="8">
        <v>0</v>
      </c>
      <c r="G78" s="8">
        <v>18.46</v>
      </c>
      <c r="H78" s="8">
        <v>0</v>
      </c>
      <c r="I78" s="8">
        <v>0</v>
      </c>
      <c r="J78" s="21">
        <v>0</v>
      </c>
      <c r="L78" s="94">
        <f t="shared" si="1"/>
        <v>0</v>
      </c>
    </row>
    <row r="79" ht="15.4" customHeight="1" spans="1:12">
      <c r="A79" s="9" t="s">
        <v>275</v>
      </c>
      <c r="B79" s="10"/>
      <c r="C79" s="10"/>
      <c r="D79" s="10" t="s">
        <v>276</v>
      </c>
      <c r="E79" s="8">
        <v>6.2</v>
      </c>
      <c r="F79" s="8">
        <v>0</v>
      </c>
      <c r="G79" s="8">
        <v>6.2</v>
      </c>
      <c r="H79" s="8">
        <v>0</v>
      </c>
      <c r="I79" s="8">
        <v>0</v>
      </c>
      <c r="J79" s="21">
        <v>0</v>
      </c>
      <c r="L79" s="94">
        <f t="shared" si="1"/>
        <v>0</v>
      </c>
    </row>
    <row r="80" ht="15.4" customHeight="1" spans="1:12">
      <c r="A80" s="9" t="s">
        <v>277</v>
      </c>
      <c r="B80" s="10"/>
      <c r="C80" s="10"/>
      <c r="D80" s="10" t="s">
        <v>278</v>
      </c>
      <c r="E80" s="8">
        <v>1.6</v>
      </c>
      <c r="F80" s="8">
        <v>0</v>
      </c>
      <c r="G80" s="8">
        <v>1.6</v>
      </c>
      <c r="H80" s="8">
        <v>0</v>
      </c>
      <c r="I80" s="8">
        <v>0</v>
      </c>
      <c r="J80" s="21">
        <v>0</v>
      </c>
      <c r="L80" s="94">
        <f t="shared" si="1"/>
        <v>0</v>
      </c>
    </row>
    <row r="81" ht="15.4" customHeight="1" spans="1:12">
      <c r="A81" s="9" t="s">
        <v>279</v>
      </c>
      <c r="B81" s="10"/>
      <c r="C81" s="10"/>
      <c r="D81" s="10" t="s">
        <v>280</v>
      </c>
      <c r="E81" s="8">
        <v>4.6</v>
      </c>
      <c r="F81" s="8">
        <v>0</v>
      </c>
      <c r="G81" s="8">
        <v>4.6</v>
      </c>
      <c r="H81" s="8">
        <v>0</v>
      </c>
      <c r="I81" s="8">
        <v>0</v>
      </c>
      <c r="J81" s="21">
        <v>0</v>
      </c>
      <c r="L81" s="94">
        <f t="shared" si="1"/>
        <v>0</v>
      </c>
    </row>
    <row r="82" ht="15.4" customHeight="1" spans="1:12">
      <c r="A82" s="9" t="s">
        <v>281</v>
      </c>
      <c r="B82" s="10"/>
      <c r="C82" s="10"/>
      <c r="D82" s="10" t="s">
        <v>282</v>
      </c>
      <c r="E82" s="8">
        <v>13.61</v>
      </c>
      <c r="F82" s="8">
        <v>0</v>
      </c>
      <c r="G82" s="8">
        <v>13.61</v>
      </c>
      <c r="H82" s="8">
        <v>0</v>
      </c>
      <c r="I82" s="8">
        <v>0</v>
      </c>
      <c r="J82" s="21">
        <v>0</v>
      </c>
      <c r="L82" s="94">
        <f t="shared" si="1"/>
        <v>0</v>
      </c>
    </row>
    <row r="83" ht="15.4" customHeight="1" spans="1:12">
      <c r="A83" s="9" t="s">
        <v>283</v>
      </c>
      <c r="B83" s="10"/>
      <c r="C83" s="10"/>
      <c r="D83" s="10" t="s">
        <v>284</v>
      </c>
      <c r="E83" s="8">
        <v>13.61</v>
      </c>
      <c r="F83" s="8">
        <v>0</v>
      </c>
      <c r="G83" s="8">
        <v>13.61</v>
      </c>
      <c r="H83" s="8">
        <v>0</v>
      </c>
      <c r="I83" s="8">
        <v>0</v>
      </c>
      <c r="J83" s="21">
        <v>0</v>
      </c>
      <c r="L83" s="94">
        <f t="shared" si="1"/>
        <v>0</v>
      </c>
    </row>
    <row r="84" ht="15.4" customHeight="1" spans="1:12">
      <c r="A84" s="9" t="s">
        <v>285</v>
      </c>
      <c r="B84" s="10"/>
      <c r="C84" s="10"/>
      <c r="D84" s="10" t="s">
        <v>286</v>
      </c>
      <c r="E84" s="8">
        <v>40</v>
      </c>
      <c r="F84" s="8">
        <v>0</v>
      </c>
      <c r="G84" s="8">
        <v>40</v>
      </c>
      <c r="H84" s="8">
        <v>0</v>
      </c>
      <c r="I84" s="8">
        <v>0</v>
      </c>
      <c r="J84" s="21">
        <v>0</v>
      </c>
      <c r="L84" s="94">
        <f t="shared" si="1"/>
        <v>0</v>
      </c>
    </row>
    <row r="85" ht="15.4" customHeight="1" spans="1:12">
      <c r="A85" s="9" t="s">
        <v>287</v>
      </c>
      <c r="B85" s="10"/>
      <c r="C85" s="10"/>
      <c r="D85" s="10" t="s">
        <v>288</v>
      </c>
      <c r="E85" s="8">
        <v>40</v>
      </c>
      <c r="F85" s="8">
        <v>0</v>
      </c>
      <c r="G85" s="8">
        <v>40</v>
      </c>
      <c r="H85" s="8">
        <v>0</v>
      </c>
      <c r="I85" s="8">
        <v>0</v>
      </c>
      <c r="J85" s="21">
        <v>0</v>
      </c>
      <c r="L85" s="94">
        <f t="shared" si="1"/>
        <v>0</v>
      </c>
    </row>
    <row r="86" ht="15.4" customHeight="1" spans="1:12">
      <c r="A86" s="9" t="s">
        <v>289</v>
      </c>
      <c r="B86" s="10"/>
      <c r="C86" s="10"/>
      <c r="D86" s="10" t="s">
        <v>290</v>
      </c>
      <c r="E86" s="8">
        <v>5</v>
      </c>
      <c r="F86" s="8">
        <v>0</v>
      </c>
      <c r="G86" s="8">
        <v>5</v>
      </c>
      <c r="H86" s="8">
        <v>0</v>
      </c>
      <c r="I86" s="8">
        <v>0</v>
      </c>
      <c r="J86" s="21">
        <v>0</v>
      </c>
      <c r="L86" s="94">
        <f t="shared" si="1"/>
        <v>0</v>
      </c>
    </row>
    <row r="87" ht="15.4" customHeight="1" spans="1:12">
      <c r="A87" s="9" t="s">
        <v>291</v>
      </c>
      <c r="B87" s="10"/>
      <c r="C87" s="10"/>
      <c r="D87" s="10" t="s">
        <v>292</v>
      </c>
      <c r="E87" s="8">
        <v>5</v>
      </c>
      <c r="F87" s="8">
        <v>0</v>
      </c>
      <c r="G87" s="8">
        <v>5</v>
      </c>
      <c r="H87" s="8">
        <v>0</v>
      </c>
      <c r="I87" s="8">
        <v>0</v>
      </c>
      <c r="J87" s="21">
        <v>0</v>
      </c>
      <c r="L87" s="94">
        <f t="shared" si="1"/>
        <v>0</v>
      </c>
    </row>
    <row r="88" ht="15.4" customHeight="1" spans="1:12">
      <c r="A88" s="9" t="s">
        <v>293</v>
      </c>
      <c r="B88" s="10"/>
      <c r="C88" s="10"/>
      <c r="D88" s="10" t="s">
        <v>294</v>
      </c>
      <c r="E88" s="8">
        <v>8.2</v>
      </c>
      <c r="F88" s="8">
        <v>0</v>
      </c>
      <c r="G88" s="8">
        <v>8.2</v>
      </c>
      <c r="H88" s="8">
        <v>0</v>
      </c>
      <c r="I88" s="8">
        <v>0</v>
      </c>
      <c r="J88" s="21">
        <v>0</v>
      </c>
      <c r="L88" s="94">
        <f t="shared" si="1"/>
        <v>0</v>
      </c>
    </row>
    <row r="89" ht="15.4" customHeight="1" spans="1:12">
      <c r="A89" s="9" t="s">
        <v>295</v>
      </c>
      <c r="B89" s="10"/>
      <c r="C89" s="10"/>
      <c r="D89" s="10" t="s">
        <v>296</v>
      </c>
      <c r="E89" s="8">
        <v>8.2</v>
      </c>
      <c r="F89" s="8">
        <v>0</v>
      </c>
      <c r="G89" s="8">
        <v>8.2</v>
      </c>
      <c r="H89" s="8">
        <v>0</v>
      </c>
      <c r="I89" s="8">
        <v>0</v>
      </c>
      <c r="J89" s="21">
        <v>0</v>
      </c>
      <c r="L89" s="94">
        <f t="shared" si="1"/>
        <v>0</v>
      </c>
    </row>
    <row r="90" ht="15.4" customHeight="1" spans="1:12">
      <c r="A90" s="9" t="s">
        <v>297</v>
      </c>
      <c r="B90" s="10"/>
      <c r="C90" s="10"/>
      <c r="D90" s="10" t="s">
        <v>298</v>
      </c>
      <c r="E90" s="8">
        <v>4.84</v>
      </c>
      <c r="F90" s="8">
        <v>0</v>
      </c>
      <c r="G90" s="8">
        <v>4.84</v>
      </c>
      <c r="H90" s="8">
        <v>0</v>
      </c>
      <c r="I90" s="8">
        <v>0</v>
      </c>
      <c r="J90" s="21">
        <v>0</v>
      </c>
      <c r="L90" s="94">
        <f t="shared" si="1"/>
        <v>0</v>
      </c>
    </row>
    <row r="91" ht="15.4" customHeight="1" spans="1:12">
      <c r="A91" s="9" t="s">
        <v>299</v>
      </c>
      <c r="B91" s="10"/>
      <c r="C91" s="10"/>
      <c r="D91" s="10" t="s">
        <v>300</v>
      </c>
      <c r="E91" s="8">
        <v>4.84</v>
      </c>
      <c r="F91" s="8">
        <v>0</v>
      </c>
      <c r="G91" s="8">
        <v>4.84</v>
      </c>
      <c r="H91" s="8">
        <v>0</v>
      </c>
      <c r="I91" s="8">
        <v>0</v>
      </c>
      <c r="J91" s="21">
        <v>0</v>
      </c>
      <c r="L91" s="94">
        <f t="shared" si="1"/>
        <v>0</v>
      </c>
    </row>
    <row r="92" ht="15.4" customHeight="1" spans="1:12">
      <c r="A92" s="9" t="s">
        <v>301</v>
      </c>
      <c r="B92" s="10"/>
      <c r="C92" s="10"/>
      <c r="D92" s="10" t="s">
        <v>302</v>
      </c>
      <c r="E92" s="8">
        <v>8.32</v>
      </c>
      <c r="F92" s="8">
        <v>8.32</v>
      </c>
      <c r="G92" s="8">
        <v>0</v>
      </c>
      <c r="H92" s="8">
        <v>0</v>
      </c>
      <c r="I92" s="8">
        <v>0</v>
      </c>
      <c r="J92" s="21">
        <v>0</v>
      </c>
      <c r="L92" s="94">
        <f t="shared" si="1"/>
        <v>0</v>
      </c>
    </row>
    <row r="93" ht="15.4" customHeight="1" spans="1:12">
      <c r="A93" s="9" t="s">
        <v>303</v>
      </c>
      <c r="B93" s="10"/>
      <c r="C93" s="10"/>
      <c r="D93" s="10" t="s">
        <v>304</v>
      </c>
      <c r="E93" s="8">
        <v>8.32</v>
      </c>
      <c r="F93" s="8">
        <v>8.32</v>
      </c>
      <c r="G93" s="8">
        <v>0</v>
      </c>
      <c r="H93" s="8">
        <v>0</v>
      </c>
      <c r="I93" s="8">
        <v>0</v>
      </c>
      <c r="J93" s="21">
        <v>0</v>
      </c>
      <c r="L93" s="94">
        <f t="shared" si="1"/>
        <v>0</v>
      </c>
    </row>
    <row r="94" ht="15.4" customHeight="1" spans="1:12">
      <c r="A94" s="63" t="s">
        <v>305</v>
      </c>
      <c r="B94" s="64"/>
      <c r="C94" s="64"/>
      <c r="D94" s="10" t="s">
        <v>306</v>
      </c>
      <c r="E94" s="8">
        <v>102.69</v>
      </c>
      <c r="F94" s="8">
        <v>55.46</v>
      </c>
      <c r="G94" s="8">
        <v>47.23</v>
      </c>
      <c r="H94" s="8">
        <v>0</v>
      </c>
      <c r="I94" s="8">
        <v>0</v>
      </c>
      <c r="J94" s="21">
        <v>0</v>
      </c>
      <c r="L94" s="94">
        <f t="shared" si="1"/>
        <v>0</v>
      </c>
    </row>
    <row r="95" ht="15.4" customHeight="1" spans="1:12">
      <c r="A95" s="9" t="s">
        <v>307</v>
      </c>
      <c r="B95" s="10"/>
      <c r="C95" s="10"/>
      <c r="D95" s="10" t="s">
        <v>308</v>
      </c>
      <c r="E95" s="8">
        <v>9.88</v>
      </c>
      <c r="F95" s="8">
        <v>0</v>
      </c>
      <c r="G95" s="8">
        <v>9.88</v>
      </c>
      <c r="H95" s="8">
        <v>0</v>
      </c>
      <c r="I95" s="8">
        <v>0</v>
      </c>
      <c r="J95" s="21">
        <v>0</v>
      </c>
      <c r="L95" s="94">
        <f t="shared" si="1"/>
        <v>0</v>
      </c>
    </row>
    <row r="96" ht="15.4" customHeight="1" spans="1:12">
      <c r="A96" s="9" t="s">
        <v>309</v>
      </c>
      <c r="B96" s="10"/>
      <c r="C96" s="10"/>
      <c r="D96" s="10" t="s">
        <v>150</v>
      </c>
      <c r="E96" s="8">
        <v>9.88</v>
      </c>
      <c r="F96" s="8">
        <v>0</v>
      </c>
      <c r="G96" s="8">
        <v>9.88</v>
      </c>
      <c r="H96" s="8">
        <v>0</v>
      </c>
      <c r="I96" s="8">
        <v>0</v>
      </c>
      <c r="J96" s="21">
        <v>0</v>
      </c>
      <c r="L96" s="94">
        <f t="shared" si="1"/>
        <v>0</v>
      </c>
    </row>
    <row r="97" ht="15.4" customHeight="1" spans="1:12">
      <c r="A97" s="9" t="s">
        <v>310</v>
      </c>
      <c r="B97" s="10"/>
      <c r="C97" s="10"/>
      <c r="D97" s="10" t="s">
        <v>311</v>
      </c>
      <c r="E97" s="8">
        <v>1</v>
      </c>
      <c r="F97" s="8">
        <v>0</v>
      </c>
      <c r="G97" s="8">
        <v>1</v>
      </c>
      <c r="H97" s="8">
        <v>0</v>
      </c>
      <c r="I97" s="8">
        <v>0</v>
      </c>
      <c r="J97" s="21">
        <v>0</v>
      </c>
      <c r="L97" s="94">
        <f t="shared" si="1"/>
        <v>0</v>
      </c>
    </row>
    <row r="98" ht="15.4" customHeight="1" spans="1:12">
      <c r="A98" s="9" t="s">
        <v>312</v>
      </c>
      <c r="B98" s="10"/>
      <c r="C98" s="10"/>
      <c r="D98" s="10" t="s">
        <v>313</v>
      </c>
      <c r="E98" s="8">
        <v>1</v>
      </c>
      <c r="F98" s="8">
        <v>0</v>
      </c>
      <c r="G98" s="8">
        <v>1</v>
      </c>
      <c r="H98" s="8">
        <v>0</v>
      </c>
      <c r="I98" s="8">
        <v>0</v>
      </c>
      <c r="J98" s="21">
        <v>0</v>
      </c>
      <c r="L98" s="94">
        <f t="shared" si="1"/>
        <v>0</v>
      </c>
    </row>
    <row r="99" ht="15.4" customHeight="1" spans="1:12">
      <c r="A99" s="9" t="s">
        <v>314</v>
      </c>
      <c r="B99" s="10"/>
      <c r="C99" s="10"/>
      <c r="D99" s="10" t="s">
        <v>315</v>
      </c>
      <c r="E99" s="8">
        <v>31.96</v>
      </c>
      <c r="F99" s="8">
        <v>0</v>
      </c>
      <c r="G99" s="8">
        <v>31.96</v>
      </c>
      <c r="H99" s="8">
        <v>0</v>
      </c>
      <c r="I99" s="8">
        <v>0</v>
      </c>
      <c r="J99" s="21">
        <v>0</v>
      </c>
      <c r="L99" s="94">
        <f t="shared" si="1"/>
        <v>0</v>
      </c>
    </row>
    <row r="100" ht="15.4" customHeight="1" spans="1:12">
      <c r="A100" s="9" t="s">
        <v>316</v>
      </c>
      <c r="B100" s="10"/>
      <c r="C100" s="10"/>
      <c r="D100" s="10" t="s">
        <v>317</v>
      </c>
      <c r="E100" s="8">
        <v>31.34</v>
      </c>
      <c r="F100" s="8">
        <v>0</v>
      </c>
      <c r="G100" s="8">
        <v>31.34</v>
      </c>
      <c r="H100" s="8">
        <v>0</v>
      </c>
      <c r="I100" s="8">
        <v>0</v>
      </c>
      <c r="J100" s="21">
        <v>0</v>
      </c>
      <c r="L100" s="94">
        <f t="shared" si="1"/>
        <v>0</v>
      </c>
    </row>
    <row r="101" ht="15.4" customHeight="1" spans="1:12">
      <c r="A101" s="9" t="s">
        <v>318</v>
      </c>
      <c r="B101" s="10"/>
      <c r="C101" s="10"/>
      <c r="D101" s="10" t="s">
        <v>319</v>
      </c>
      <c r="E101" s="8">
        <v>0.62</v>
      </c>
      <c r="F101" s="8">
        <v>0</v>
      </c>
      <c r="G101" s="8">
        <v>0.62</v>
      </c>
      <c r="H101" s="8">
        <v>0</v>
      </c>
      <c r="I101" s="8">
        <v>0</v>
      </c>
      <c r="J101" s="21">
        <v>0</v>
      </c>
      <c r="L101" s="94">
        <f t="shared" si="1"/>
        <v>0</v>
      </c>
    </row>
    <row r="102" ht="15.4" customHeight="1" spans="1:12">
      <c r="A102" s="9" t="s">
        <v>320</v>
      </c>
      <c r="B102" s="10"/>
      <c r="C102" s="10"/>
      <c r="D102" s="10" t="s">
        <v>321</v>
      </c>
      <c r="E102" s="8">
        <v>4.4</v>
      </c>
      <c r="F102" s="8">
        <v>0</v>
      </c>
      <c r="G102" s="8">
        <v>4.4</v>
      </c>
      <c r="H102" s="8">
        <v>0</v>
      </c>
      <c r="I102" s="8">
        <v>0</v>
      </c>
      <c r="J102" s="21">
        <v>0</v>
      </c>
      <c r="L102" s="94">
        <f t="shared" si="1"/>
        <v>0</v>
      </c>
    </row>
    <row r="103" ht="15.4" customHeight="1" spans="1:12">
      <c r="A103" s="9" t="s">
        <v>322</v>
      </c>
      <c r="B103" s="10"/>
      <c r="C103" s="10"/>
      <c r="D103" s="10" t="s">
        <v>323</v>
      </c>
      <c r="E103" s="8">
        <v>1.2</v>
      </c>
      <c r="F103" s="8">
        <v>0</v>
      </c>
      <c r="G103" s="8">
        <v>1.2</v>
      </c>
      <c r="H103" s="8">
        <v>0</v>
      </c>
      <c r="I103" s="8">
        <v>0</v>
      </c>
      <c r="J103" s="21">
        <v>0</v>
      </c>
      <c r="L103" s="94">
        <f t="shared" si="1"/>
        <v>0</v>
      </c>
    </row>
    <row r="104" ht="15.4" customHeight="1" spans="1:12">
      <c r="A104" s="9" t="s">
        <v>324</v>
      </c>
      <c r="B104" s="10"/>
      <c r="C104" s="10"/>
      <c r="D104" s="10" t="s">
        <v>325</v>
      </c>
      <c r="E104" s="8">
        <v>3.2</v>
      </c>
      <c r="F104" s="8">
        <v>0</v>
      </c>
      <c r="G104" s="8">
        <v>3.2</v>
      </c>
      <c r="H104" s="8">
        <v>0</v>
      </c>
      <c r="I104" s="8">
        <v>0</v>
      </c>
      <c r="J104" s="21">
        <v>0</v>
      </c>
      <c r="L104" s="94">
        <f t="shared" si="1"/>
        <v>0</v>
      </c>
    </row>
    <row r="105" ht="15.4" customHeight="1" spans="1:12">
      <c r="A105" s="9" t="s">
        <v>326</v>
      </c>
      <c r="B105" s="10"/>
      <c r="C105" s="10"/>
      <c r="D105" s="10" t="s">
        <v>327</v>
      </c>
      <c r="E105" s="8">
        <v>55.46</v>
      </c>
      <c r="F105" s="8">
        <v>55.46</v>
      </c>
      <c r="G105" s="8">
        <v>0</v>
      </c>
      <c r="H105" s="8">
        <v>0</v>
      </c>
      <c r="I105" s="8">
        <v>0</v>
      </c>
      <c r="J105" s="21">
        <v>0</v>
      </c>
      <c r="L105" s="94">
        <f t="shared" si="1"/>
        <v>0</v>
      </c>
    </row>
    <row r="106" ht="15.4" customHeight="1" spans="1:12">
      <c r="A106" s="9" t="s">
        <v>328</v>
      </c>
      <c r="B106" s="10"/>
      <c r="C106" s="10"/>
      <c r="D106" s="10" t="s">
        <v>329</v>
      </c>
      <c r="E106" s="8">
        <v>17.19</v>
      </c>
      <c r="F106" s="8">
        <v>17.19</v>
      </c>
      <c r="G106" s="8">
        <v>0</v>
      </c>
      <c r="H106" s="8">
        <v>0</v>
      </c>
      <c r="I106" s="8">
        <v>0</v>
      </c>
      <c r="J106" s="21">
        <v>0</v>
      </c>
      <c r="L106" s="94">
        <f t="shared" si="1"/>
        <v>0</v>
      </c>
    </row>
    <row r="107" ht="15.4" customHeight="1" spans="1:12">
      <c r="A107" s="9" t="s">
        <v>330</v>
      </c>
      <c r="B107" s="10"/>
      <c r="C107" s="10"/>
      <c r="D107" s="10" t="s">
        <v>331</v>
      </c>
      <c r="E107" s="8">
        <v>19.78</v>
      </c>
      <c r="F107" s="8">
        <v>19.78</v>
      </c>
      <c r="G107" s="8">
        <v>0</v>
      </c>
      <c r="H107" s="8">
        <v>0</v>
      </c>
      <c r="I107" s="8">
        <v>0</v>
      </c>
      <c r="J107" s="21">
        <v>0</v>
      </c>
      <c r="L107" s="94">
        <f t="shared" si="1"/>
        <v>0</v>
      </c>
    </row>
    <row r="108" ht="15.4" customHeight="1" spans="1:12">
      <c r="A108" s="9" t="s">
        <v>332</v>
      </c>
      <c r="B108" s="10"/>
      <c r="C108" s="10"/>
      <c r="D108" s="10" t="s">
        <v>333</v>
      </c>
      <c r="E108" s="8">
        <v>18.49</v>
      </c>
      <c r="F108" s="8">
        <v>18.49</v>
      </c>
      <c r="G108" s="8">
        <v>0</v>
      </c>
      <c r="H108" s="8">
        <v>0</v>
      </c>
      <c r="I108" s="8">
        <v>0</v>
      </c>
      <c r="J108" s="21">
        <v>0</v>
      </c>
      <c r="L108" s="94">
        <f t="shared" si="1"/>
        <v>0</v>
      </c>
    </row>
    <row r="109" ht="15.4" customHeight="1" spans="1:12">
      <c r="A109" s="63" t="s">
        <v>334</v>
      </c>
      <c r="B109" s="64"/>
      <c r="C109" s="64"/>
      <c r="D109" s="10" t="s">
        <v>335</v>
      </c>
      <c r="E109" s="8">
        <v>265.27</v>
      </c>
      <c r="F109" s="8">
        <v>0</v>
      </c>
      <c r="G109" s="8">
        <v>265.27</v>
      </c>
      <c r="H109" s="8">
        <v>0</v>
      </c>
      <c r="I109" s="8">
        <v>0</v>
      </c>
      <c r="J109" s="21">
        <v>0</v>
      </c>
      <c r="L109" s="94">
        <f t="shared" si="1"/>
        <v>0</v>
      </c>
    </row>
    <row r="110" ht="15.4" customHeight="1" spans="1:12">
      <c r="A110" s="9" t="s">
        <v>336</v>
      </c>
      <c r="B110" s="10"/>
      <c r="C110" s="10"/>
      <c r="D110" s="10" t="s">
        <v>337</v>
      </c>
      <c r="E110" s="8">
        <v>34</v>
      </c>
      <c r="F110" s="8">
        <v>0</v>
      </c>
      <c r="G110" s="8">
        <v>34</v>
      </c>
      <c r="H110" s="8">
        <v>0</v>
      </c>
      <c r="I110" s="8">
        <v>0</v>
      </c>
      <c r="J110" s="21">
        <v>0</v>
      </c>
      <c r="L110" s="94">
        <f t="shared" si="1"/>
        <v>0</v>
      </c>
    </row>
    <row r="111" ht="15.4" customHeight="1" spans="1:12">
      <c r="A111" s="9" t="s">
        <v>338</v>
      </c>
      <c r="B111" s="10"/>
      <c r="C111" s="10"/>
      <c r="D111" s="10" t="s">
        <v>339</v>
      </c>
      <c r="E111" s="8">
        <v>14</v>
      </c>
      <c r="F111" s="8">
        <v>0</v>
      </c>
      <c r="G111" s="8">
        <v>14</v>
      </c>
      <c r="H111" s="8">
        <v>0</v>
      </c>
      <c r="I111" s="8">
        <v>0</v>
      </c>
      <c r="J111" s="21">
        <v>0</v>
      </c>
      <c r="L111" s="94">
        <f t="shared" si="1"/>
        <v>0</v>
      </c>
    </row>
    <row r="112" ht="15.4" customHeight="1" spans="1:12">
      <c r="A112" s="9" t="s">
        <v>340</v>
      </c>
      <c r="B112" s="10"/>
      <c r="C112" s="10"/>
      <c r="D112" s="10" t="s">
        <v>341</v>
      </c>
      <c r="E112" s="8">
        <v>20</v>
      </c>
      <c r="F112" s="8">
        <v>0</v>
      </c>
      <c r="G112" s="8">
        <v>20</v>
      </c>
      <c r="H112" s="8">
        <v>0</v>
      </c>
      <c r="I112" s="8">
        <v>0</v>
      </c>
      <c r="J112" s="21">
        <v>0</v>
      </c>
      <c r="L112" s="94">
        <f t="shared" si="1"/>
        <v>0</v>
      </c>
    </row>
    <row r="113" ht="15.4" customHeight="1" spans="1:12">
      <c r="A113" s="9" t="s">
        <v>342</v>
      </c>
      <c r="B113" s="10"/>
      <c r="C113" s="10"/>
      <c r="D113" s="10" t="s">
        <v>343</v>
      </c>
      <c r="E113" s="8">
        <v>149.47</v>
      </c>
      <c r="F113" s="8">
        <v>0</v>
      </c>
      <c r="G113" s="8">
        <v>149.47</v>
      </c>
      <c r="H113" s="8">
        <v>0</v>
      </c>
      <c r="I113" s="8">
        <v>0</v>
      </c>
      <c r="J113" s="21">
        <v>0</v>
      </c>
      <c r="L113" s="94">
        <f t="shared" si="1"/>
        <v>0</v>
      </c>
    </row>
    <row r="114" ht="15.4" customHeight="1" spans="1:12">
      <c r="A114" s="9" t="s">
        <v>344</v>
      </c>
      <c r="B114" s="10"/>
      <c r="C114" s="10"/>
      <c r="D114" s="10" t="s">
        <v>345</v>
      </c>
      <c r="E114" s="8">
        <v>149.47</v>
      </c>
      <c r="F114" s="8">
        <v>0</v>
      </c>
      <c r="G114" s="8">
        <v>149.47</v>
      </c>
      <c r="H114" s="8">
        <v>0</v>
      </c>
      <c r="I114" s="8">
        <v>0</v>
      </c>
      <c r="J114" s="21">
        <v>0</v>
      </c>
      <c r="L114" s="94">
        <f t="shared" si="1"/>
        <v>0</v>
      </c>
    </row>
    <row r="115" ht="15.4" customHeight="1" spans="1:12">
      <c r="A115" s="9" t="s">
        <v>346</v>
      </c>
      <c r="B115" s="10"/>
      <c r="C115" s="10"/>
      <c r="D115" s="10" t="s">
        <v>347</v>
      </c>
      <c r="E115" s="8">
        <v>15</v>
      </c>
      <c r="F115" s="8">
        <v>0</v>
      </c>
      <c r="G115" s="8">
        <v>15</v>
      </c>
      <c r="H115" s="8">
        <v>0</v>
      </c>
      <c r="I115" s="8">
        <v>0</v>
      </c>
      <c r="J115" s="21">
        <v>0</v>
      </c>
      <c r="L115" s="94">
        <f t="shared" si="1"/>
        <v>0</v>
      </c>
    </row>
    <row r="116" ht="15.4" customHeight="1" spans="1:12">
      <c r="A116" s="9" t="s">
        <v>348</v>
      </c>
      <c r="B116" s="10"/>
      <c r="C116" s="10"/>
      <c r="D116" s="10" t="s">
        <v>349</v>
      </c>
      <c r="E116" s="8">
        <v>15</v>
      </c>
      <c r="F116" s="8">
        <v>0</v>
      </c>
      <c r="G116" s="8">
        <v>15</v>
      </c>
      <c r="H116" s="8">
        <v>0</v>
      </c>
      <c r="I116" s="8">
        <v>0</v>
      </c>
      <c r="J116" s="21">
        <v>0</v>
      </c>
      <c r="L116" s="94">
        <f t="shared" si="1"/>
        <v>0</v>
      </c>
    </row>
    <row r="117" ht="15.4" customHeight="1" spans="1:12">
      <c r="A117" s="9" t="s">
        <v>350</v>
      </c>
      <c r="B117" s="10"/>
      <c r="C117" s="10"/>
      <c r="D117" s="10" t="s">
        <v>351</v>
      </c>
      <c r="E117" s="8">
        <v>66.8</v>
      </c>
      <c r="F117" s="8">
        <v>0</v>
      </c>
      <c r="G117" s="8">
        <v>66.8</v>
      </c>
      <c r="H117" s="8">
        <v>0</v>
      </c>
      <c r="I117" s="8">
        <v>0</v>
      </c>
      <c r="J117" s="21">
        <v>0</v>
      </c>
      <c r="L117" s="94">
        <f t="shared" si="1"/>
        <v>0</v>
      </c>
    </row>
    <row r="118" ht="15.4" customHeight="1" spans="1:12">
      <c r="A118" s="9" t="s">
        <v>352</v>
      </c>
      <c r="B118" s="10"/>
      <c r="C118" s="10"/>
      <c r="D118" s="10" t="s">
        <v>353</v>
      </c>
      <c r="E118" s="8">
        <v>66.8</v>
      </c>
      <c r="F118" s="8">
        <v>0</v>
      </c>
      <c r="G118" s="8">
        <v>66.8</v>
      </c>
      <c r="H118" s="8">
        <v>0</v>
      </c>
      <c r="I118" s="8">
        <v>0</v>
      </c>
      <c r="J118" s="21">
        <v>0</v>
      </c>
      <c r="L118" s="94">
        <f t="shared" si="1"/>
        <v>0</v>
      </c>
    </row>
    <row r="119" ht="15.4" customHeight="1" spans="1:12">
      <c r="A119" s="63" t="s">
        <v>354</v>
      </c>
      <c r="B119" s="64"/>
      <c r="C119" s="64"/>
      <c r="D119" s="10" t="s">
        <v>355</v>
      </c>
      <c r="E119" s="8">
        <v>67.13</v>
      </c>
      <c r="F119" s="8">
        <v>0</v>
      </c>
      <c r="G119" s="8">
        <v>67.13</v>
      </c>
      <c r="H119" s="8">
        <v>0</v>
      </c>
      <c r="I119" s="8">
        <v>0</v>
      </c>
      <c r="J119" s="21">
        <v>0</v>
      </c>
      <c r="L119" s="94">
        <f t="shared" si="1"/>
        <v>0</v>
      </c>
    </row>
    <row r="120" ht="15.4" customHeight="1" spans="1:12">
      <c r="A120" s="9" t="s">
        <v>356</v>
      </c>
      <c r="B120" s="10"/>
      <c r="C120" s="10"/>
      <c r="D120" s="10" t="s">
        <v>357</v>
      </c>
      <c r="E120" s="8">
        <v>5</v>
      </c>
      <c r="F120" s="8">
        <v>0</v>
      </c>
      <c r="G120" s="8">
        <v>5</v>
      </c>
      <c r="H120" s="8">
        <v>0</v>
      </c>
      <c r="I120" s="8">
        <v>0</v>
      </c>
      <c r="J120" s="21">
        <v>0</v>
      </c>
      <c r="L120" s="94">
        <f t="shared" si="1"/>
        <v>0</v>
      </c>
    </row>
    <row r="121" ht="15.4" customHeight="1" spans="1:12">
      <c r="A121" s="9" t="s">
        <v>358</v>
      </c>
      <c r="B121" s="10"/>
      <c r="C121" s="10"/>
      <c r="D121" s="10" t="s">
        <v>359</v>
      </c>
      <c r="E121" s="8">
        <v>5</v>
      </c>
      <c r="F121" s="8">
        <v>0</v>
      </c>
      <c r="G121" s="8">
        <v>5</v>
      </c>
      <c r="H121" s="8">
        <v>0</v>
      </c>
      <c r="I121" s="8">
        <v>0</v>
      </c>
      <c r="J121" s="21">
        <v>0</v>
      </c>
      <c r="L121" s="94">
        <f t="shared" si="1"/>
        <v>0</v>
      </c>
    </row>
    <row r="122" ht="15.4" customHeight="1" spans="1:12">
      <c r="A122" s="9" t="s">
        <v>360</v>
      </c>
      <c r="B122" s="10"/>
      <c r="C122" s="10"/>
      <c r="D122" s="10" t="s">
        <v>361</v>
      </c>
      <c r="E122" s="8">
        <v>62.13</v>
      </c>
      <c r="F122" s="8">
        <v>0</v>
      </c>
      <c r="G122" s="8">
        <v>62.13</v>
      </c>
      <c r="H122" s="8">
        <v>0</v>
      </c>
      <c r="I122" s="8">
        <v>0</v>
      </c>
      <c r="J122" s="21">
        <v>0</v>
      </c>
      <c r="L122" s="94">
        <f t="shared" si="1"/>
        <v>0</v>
      </c>
    </row>
    <row r="123" ht="15.4" customHeight="1" spans="1:12">
      <c r="A123" s="9" t="s">
        <v>362</v>
      </c>
      <c r="B123" s="10"/>
      <c r="C123" s="10"/>
      <c r="D123" s="10" t="s">
        <v>363</v>
      </c>
      <c r="E123" s="8">
        <v>62.13</v>
      </c>
      <c r="F123" s="8">
        <v>0</v>
      </c>
      <c r="G123" s="8">
        <v>62.13</v>
      </c>
      <c r="H123" s="8">
        <v>0</v>
      </c>
      <c r="I123" s="8">
        <v>0</v>
      </c>
      <c r="J123" s="21">
        <v>0</v>
      </c>
      <c r="L123" s="94">
        <f t="shared" si="1"/>
        <v>0</v>
      </c>
    </row>
    <row r="124" ht="15.4" customHeight="1" spans="1:12">
      <c r="A124" s="63" t="s">
        <v>364</v>
      </c>
      <c r="B124" s="64"/>
      <c r="C124" s="64"/>
      <c r="D124" s="10" t="s">
        <v>365</v>
      </c>
      <c r="E124" s="8">
        <v>3062.27</v>
      </c>
      <c r="F124" s="8">
        <v>395.45</v>
      </c>
      <c r="G124" s="8">
        <v>2666.82</v>
      </c>
      <c r="H124" s="8">
        <v>0</v>
      </c>
      <c r="I124" s="8">
        <v>0</v>
      </c>
      <c r="J124" s="21">
        <v>0</v>
      </c>
      <c r="L124" s="94">
        <f t="shared" si="1"/>
        <v>0</v>
      </c>
    </row>
    <row r="125" ht="15.4" customHeight="1" spans="1:12">
      <c r="A125" s="9" t="s">
        <v>366</v>
      </c>
      <c r="B125" s="10"/>
      <c r="C125" s="10"/>
      <c r="D125" s="10" t="s">
        <v>367</v>
      </c>
      <c r="E125" s="8">
        <v>1472.84</v>
      </c>
      <c r="F125" s="8">
        <v>395.45</v>
      </c>
      <c r="G125" s="8">
        <v>1077.39</v>
      </c>
      <c r="H125" s="8">
        <v>0</v>
      </c>
      <c r="I125" s="8">
        <v>0</v>
      </c>
      <c r="J125" s="21">
        <v>0</v>
      </c>
      <c r="L125" s="94">
        <f t="shared" si="1"/>
        <v>0</v>
      </c>
    </row>
    <row r="126" ht="15.4" customHeight="1" spans="1:12">
      <c r="A126" s="9" t="s">
        <v>368</v>
      </c>
      <c r="B126" s="10"/>
      <c r="C126" s="10"/>
      <c r="D126" s="10" t="s">
        <v>369</v>
      </c>
      <c r="E126" s="8">
        <v>395.45</v>
      </c>
      <c r="F126" s="8">
        <v>395.45</v>
      </c>
      <c r="G126" s="8">
        <v>0</v>
      </c>
      <c r="H126" s="8">
        <v>0</v>
      </c>
      <c r="I126" s="8">
        <v>0</v>
      </c>
      <c r="J126" s="21">
        <v>0</v>
      </c>
      <c r="L126" s="94">
        <f t="shared" si="1"/>
        <v>0</v>
      </c>
    </row>
    <row r="127" ht="15.4" customHeight="1" spans="1:12">
      <c r="A127" s="9" t="s">
        <v>370</v>
      </c>
      <c r="B127" s="10"/>
      <c r="C127" s="10"/>
      <c r="D127" s="10" t="s">
        <v>371</v>
      </c>
      <c r="E127" s="8">
        <v>93.39</v>
      </c>
      <c r="F127" s="8">
        <v>0</v>
      </c>
      <c r="G127" s="8">
        <v>93.39</v>
      </c>
      <c r="H127" s="8">
        <v>0</v>
      </c>
      <c r="I127" s="8">
        <v>0</v>
      </c>
      <c r="J127" s="21">
        <v>0</v>
      </c>
      <c r="L127" s="94">
        <f t="shared" si="1"/>
        <v>0</v>
      </c>
    </row>
    <row r="128" ht="15.4" customHeight="1" spans="1:12">
      <c r="A128" s="9" t="s">
        <v>372</v>
      </c>
      <c r="B128" s="10"/>
      <c r="C128" s="10"/>
      <c r="D128" s="10" t="s">
        <v>373</v>
      </c>
      <c r="E128" s="8">
        <v>10.8</v>
      </c>
      <c r="F128" s="8">
        <v>0</v>
      </c>
      <c r="G128" s="8">
        <v>10.8</v>
      </c>
      <c r="H128" s="8">
        <v>0</v>
      </c>
      <c r="I128" s="8">
        <v>0</v>
      </c>
      <c r="J128" s="21">
        <v>0</v>
      </c>
      <c r="L128" s="94">
        <f t="shared" si="1"/>
        <v>0</v>
      </c>
    </row>
    <row r="129" ht="15.4" customHeight="1" spans="1:12">
      <c r="A129" s="9" t="s">
        <v>374</v>
      </c>
      <c r="B129" s="10"/>
      <c r="C129" s="10"/>
      <c r="D129" s="10" t="s">
        <v>375</v>
      </c>
      <c r="E129" s="8">
        <v>2</v>
      </c>
      <c r="F129" s="8">
        <v>0</v>
      </c>
      <c r="G129" s="8">
        <v>2</v>
      </c>
      <c r="H129" s="8">
        <v>0</v>
      </c>
      <c r="I129" s="8">
        <v>0</v>
      </c>
      <c r="J129" s="21">
        <v>0</v>
      </c>
      <c r="L129" s="94">
        <f t="shared" si="1"/>
        <v>0</v>
      </c>
    </row>
    <row r="130" ht="15.4" customHeight="1" spans="1:12">
      <c r="A130" s="9" t="s">
        <v>376</v>
      </c>
      <c r="B130" s="10"/>
      <c r="C130" s="10"/>
      <c r="D130" s="10" t="s">
        <v>377</v>
      </c>
      <c r="E130" s="8">
        <v>11.5</v>
      </c>
      <c r="F130" s="8">
        <v>0</v>
      </c>
      <c r="G130" s="8">
        <v>11.5</v>
      </c>
      <c r="H130" s="8">
        <v>0</v>
      </c>
      <c r="I130" s="8">
        <v>0</v>
      </c>
      <c r="J130" s="21">
        <v>0</v>
      </c>
      <c r="L130" s="94">
        <f t="shared" si="1"/>
        <v>0</v>
      </c>
    </row>
    <row r="131" ht="15.4" customHeight="1" spans="1:12">
      <c r="A131" s="9" t="s">
        <v>378</v>
      </c>
      <c r="B131" s="10"/>
      <c r="C131" s="10"/>
      <c r="D131" s="10" t="s">
        <v>379</v>
      </c>
      <c r="E131" s="8">
        <v>520.47</v>
      </c>
      <c r="F131" s="8">
        <v>0</v>
      </c>
      <c r="G131" s="8">
        <v>520.47</v>
      </c>
      <c r="H131" s="8">
        <v>0</v>
      </c>
      <c r="I131" s="8">
        <v>0</v>
      </c>
      <c r="J131" s="21">
        <v>0</v>
      </c>
      <c r="L131" s="94">
        <f t="shared" si="1"/>
        <v>0</v>
      </c>
    </row>
    <row r="132" ht="15.4" customHeight="1" spans="1:12">
      <c r="A132" s="9" t="s">
        <v>380</v>
      </c>
      <c r="B132" s="10"/>
      <c r="C132" s="10"/>
      <c r="D132" s="10" t="s">
        <v>381</v>
      </c>
      <c r="E132" s="8">
        <v>184.5</v>
      </c>
      <c r="F132" s="8">
        <v>0</v>
      </c>
      <c r="G132" s="8">
        <v>184.5</v>
      </c>
      <c r="H132" s="8">
        <v>0</v>
      </c>
      <c r="I132" s="8">
        <v>0</v>
      </c>
      <c r="J132" s="21">
        <v>0</v>
      </c>
      <c r="L132" s="94">
        <f t="shared" si="1"/>
        <v>0</v>
      </c>
    </row>
    <row r="133" ht="15.4" customHeight="1" spans="1:12">
      <c r="A133" s="9" t="s">
        <v>382</v>
      </c>
      <c r="B133" s="10"/>
      <c r="C133" s="10"/>
      <c r="D133" s="10" t="s">
        <v>383</v>
      </c>
      <c r="E133" s="8">
        <v>254.73</v>
      </c>
      <c r="F133" s="8">
        <v>0</v>
      </c>
      <c r="G133" s="8">
        <v>254.73</v>
      </c>
      <c r="H133" s="8">
        <v>0</v>
      </c>
      <c r="I133" s="8">
        <v>0</v>
      </c>
      <c r="J133" s="21">
        <v>0</v>
      </c>
      <c r="L133" s="94">
        <f t="shared" si="1"/>
        <v>0</v>
      </c>
    </row>
    <row r="134" ht="15.4" customHeight="1" spans="1:12">
      <c r="A134" s="9" t="s">
        <v>384</v>
      </c>
      <c r="B134" s="10"/>
      <c r="C134" s="10"/>
      <c r="D134" s="10" t="s">
        <v>385</v>
      </c>
      <c r="E134" s="8">
        <v>162.97</v>
      </c>
      <c r="F134" s="8">
        <v>0</v>
      </c>
      <c r="G134" s="8">
        <v>162.97</v>
      </c>
      <c r="H134" s="8">
        <v>0</v>
      </c>
      <c r="I134" s="8">
        <v>0</v>
      </c>
      <c r="J134" s="21">
        <v>0</v>
      </c>
      <c r="L134" s="94">
        <f t="shared" si="1"/>
        <v>0</v>
      </c>
    </row>
    <row r="135" ht="15.4" customHeight="1" spans="1:12">
      <c r="A135" s="9" t="s">
        <v>386</v>
      </c>
      <c r="B135" s="10"/>
      <c r="C135" s="10"/>
      <c r="D135" s="10" t="s">
        <v>387</v>
      </c>
      <c r="E135" s="8">
        <v>55.24</v>
      </c>
      <c r="F135" s="8">
        <v>0</v>
      </c>
      <c r="G135" s="8">
        <v>55.24</v>
      </c>
      <c r="H135" s="8">
        <v>0</v>
      </c>
      <c r="I135" s="8">
        <v>0</v>
      </c>
      <c r="J135" s="21">
        <v>0</v>
      </c>
      <c r="L135" s="94">
        <f t="shared" si="1"/>
        <v>0</v>
      </c>
    </row>
    <row r="136" ht="15.4" customHeight="1" spans="1:12">
      <c r="A136" s="9" t="s">
        <v>388</v>
      </c>
      <c r="B136" s="10"/>
      <c r="C136" s="10"/>
      <c r="D136" s="10" t="s">
        <v>389</v>
      </c>
      <c r="E136" s="8">
        <v>0.37</v>
      </c>
      <c r="F136" s="8">
        <v>0</v>
      </c>
      <c r="G136" s="8">
        <v>0.37</v>
      </c>
      <c r="H136" s="8">
        <v>0</v>
      </c>
      <c r="I136" s="8">
        <v>0</v>
      </c>
      <c r="J136" s="21">
        <v>0</v>
      </c>
      <c r="L136" s="94">
        <f t="shared" si="1"/>
        <v>0</v>
      </c>
    </row>
    <row r="137" ht="15.4" customHeight="1" spans="1:12">
      <c r="A137" s="9" t="s">
        <v>390</v>
      </c>
      <c r="B137" s="10"/>
      <c r="C137" s="10"/>
      <c r="D137" s="10" t="s">
        <v>391</v>
      </c>
      <c r="E137" s="8">
        <v>34.37</v>
      </c>
      <c r="F137" s="8">
        <v>0</v>
      </c>
      <c r="G137" s="8">
        <v>34.37</v>
      </c>
      <c r="H137" s="8">
        <v>0</v>
      </c>
      <c r="I137" s="8">
        <v>0</v>
      </c>
      <c r="J137" s="21">
        <v>0</v>
      </c>
      <c r="L137" s="94">
        <f t="shared" si="1"/>
        <v>0</v>
      </c>
    </row>
    <row r="138" ht="15.4" customHeight="1" spans="1:12">
      <c r="A138" s="9" t="s">
        <v>392</v>
      </c>
      <c r="B138" s="10"/>
      <c r="C138" s="10"/>
      <c r="D138" s="10" t="s">
        <v>393</v>
      </c>
      <c r="E138" s="8">
        <v>24.83</v>
      </c>
      <c r="F138" s="8">
        <v>0</v>
      </c>
      <c r="G138" s="8">
        <v>24.83</v>
      </c>
      <c r="H138" s="8">
        <v>0</v>
      </c>
      <c r="I138" s="8">
        <v>0</v>
      </c>
      <c r="J138" s="21">
        <v>0</v>
      </c>
      <c r="L138" s="94">
        <f t="shared" ref="L138:L191" si="2">E138-F138-G138-H138-I138-J138</f>
        <v>0</v>
      </c>
    </row>
    <row r="139" ht="15.4" customHeight="1" spans="1:12">
      <c r="A139" s="9" t="s">
        <v>394</v>
      </c>
      <c r="B139" s="10"/>
      <c r="C139" s="10"/>
      <c r="D139" s="10" t="s">
        <v>395</v>
      </c>
      <c r="E139" s="8">
        <v>2</v>
      </c>
      <c r="F139" s="8">
        <v>0</v>
      </c>
      <c r="G139" s="8">
        <v>2</v>
      </c>
      <c r="H139" s="8">
        <v>0</v>
      </c>
      <c r="I139" s="8">
        <v>0</v>
      </c>
      <c r="J139" s="21">
        <v>0</v>
      </c>
      <c r="L139" s="94">
        <f t="shared" si="2"/>
        <v>0</v>
      </c>
    </row>
    <row r="140" ht="15.4" customHeight="1" spans="1:12">
      <c r="A140" s="9" t="s">
        <v>396</v>
      </c>
      <c r="B140" s="10"/>
      <c r="C140" s="10"/>
      <c r="D140" s="10" t="s">
        <v>397</v>
      </c>
      <c r="E140" s="8">
        <v>42.16</v>
      </c>
      <c r="F140" s="8">
        <v>0</v>
      </c>
      <c r="G140" s="8">
        <v>42.16</v>
      </c>
      <c r="H140" s="8">
        <v>0</v>
      </c>
      <c r="I140" s="8">
        <v>0</v>
      </c>
      <c r="J140" s="21">
        <v>0</v>
      </c>
      <c r="L140" s="94">
        <f t="shared" si="2"/>
        <v>0</v>
      </c>
    </row>
    <row r="141" ht="15.4" customHeight="1" spans="1:12">
      <c r="A141" s="9" t="s">
        <v>398</v>
      </c>
      <c r="B141" s="10"/>
      <c r="C141" s="10"/>
      <c r="D141" s="10" t="s">
        <v>399</v>
      </c>
      <c r="E141" s="8">
        <v>4</v>
      </c>
      <c r="F141" s="8">
        <v>0</v>
      </c>
      <c r="G141" s="8">
        <v>4</v>
      </c>
      <c r="H141" s="8">
        <v>0</v>
      </c>
      <c r="I141" s="8">
        <v>0</v>
      </c>
      <c r="J141" s="21">
        <v>0</v>
      </c>
      <c r="L141" s="94">
        <f t="shared" si="2"/>
        <v>0</v>
      </c>
    </row>
    <row r="142" ht="15.4" customHeight="1" spans="1:12">
      <c r="A142" s="9" t="s">
        <v>400</v>
      </c>
      <c r="B142" s="10"/>
      <c r="C142" s="10"/>
      <c r="D142" s="10" t="s">
        <v>401</v>
      </c>
      <c r="E142" s="8">
        <v>339.87</v>
      </c>
      <c r="F142" s="8">
        <v>0</v>
      </c>
      <c r="G142" s="8">
        <v>339.87</v>
      </c>
      <c r="H142" s="8">
        <v>0</v>
      </c>
      <c r="I142" s="8">
        <v>0</v>
      </c>
      <c r="J142" s="21">
        <v>0</v>
      </c>
      <c r="L142" s="94">
        <f t="shared" si="2"/>
        <v>0</v>
      </c>
    </row>
    <row r="143" ht="15.4" customHeight="1" spans="1:12">
      <c r="A143" s="9" t="s">
        <v>402</v>
      </c>
      <c r="B143" s="10"/>
      <c r="C143" s="10"/>
      <c r="D143" s="10" t="s">
        <v>403</v>
      </c>
      <c r="E143" s="8">
        <v>204.77</v>
      </c>
      <c r="F143" s="8">
        <v>0</v>
      </c>
      <c r="G143" s="8">
        <v>204.77</v>
      </c>
      <c r="H143" s="8">
        <v>0</v>
      </c>
      <c r="I143" s="8">
        <v>0</v>
      </c>
      <c r="J143" s="21">
        <v>0</v>
      </c>
      <c r="L143" s="94">
        <f t="shared" si="2"/>
        <v>0</v>
      </c>
    </row>
    <row r="144" ht="15.4" customHeight="1" spans="1:12">
      <c r="A144" s="9" t="s">
        <v>404</v>
      </c>
      <c r="B144" s="10"/>
      <c r="C144" s="10"/>
      <c r="D144" s="10" t="s">
        <v>405</v>
      </c>
      <c r="E144" s="8">
        <v>83.1</v>
      </c>
      <c r="F144" s="8">
        <v>0</v>
      </c>
      <c r="G144" s="8">
        <v>83.1</v>
      </c>
      <c r="H144" s="8">
        <v>0</v>
      </c>
      <c r="I144" s="8">
        <v>0</v>
      </c>
      <c r="J144" s="21">
        <v>0</v>
      </c>
      <c r="L144" s="94">
        <f t="shared" si="2"/>
        <v>0</v>
      </c>
    </row>
    <row r="145" ht="15.4" customHeight="1" spans="1:12">
      <c r="A145" s="9" t="s">
        <v>406</v>
      </c>
      <c r="B145" s="10"/>
      <c r="C145" s="10"/>
      <c r="D145" s="10" t="s">
        <v>407</v>
      </c>
      <c r="E145" s="8">
        <v>12</v>
      </c>
      <c r="F145" s="8">
        <v>0</v>
      </c>
      <c r="G145" s="8">
        <v>12</v>
      </c>
      <c r="H145" s="8">
        <v>0</v>
      </c>
      <c r="I145" s="8">
        <v>0</v>
      </c>
      <c r="J145" s="21">
        <v>0</v>
      </c>
      <c r="L145" s="94">
        <f t="shared" si="2"/>
        <v>0</v>
      </c>
    </row>
    <row r="146" ht="15.4" customHeight="1" spans="1:12">
      <c r="A146" s="9" t="s">
        <v>408</v>
      </c>
      <c r="B146" s="10"/>
      <c r="C146" s="10"/>
      <c r="D146" s="10" t="s">
        <v>409</v>
      </c>
      <c r="E146" s="8">
        <v>40</v>
      </c>
      <c r="F146" s="8">
        <v>0</v>
      </c>
      <c r="G146" s="8">
        <v>40</v>
      </c>
      <c r="H146" s="8">
        <v>0</v>
      </c>
      <c r="I146" s="8">
        <v>0</v>
      </c>
      <c r="J146" s="21">
        <v>0</v>
      </c>
      <c r="L146" s="94">
        <f t="shared" si="2"/>
        <v>0</v>
      </c>
    </row>
    <row r="147" ht="15.4" customHeight="1" spans="1:12">
      <c r="A147" s="9" t="s">
        <v>410</v>
      </c>
      <c r="B147" s="10"/>
      <c r="C147" s="10"/>
      <c r="D147" s="10" t="s">
        <v>411</v>
      </c>
      <c r="E147" s="8">
        <v>496.3</v>
      </c>
      <c r="F147" s="8">
        <v>0</v>
      </c>
      <c r="G147" s="8">
        <v>496.3</v>
      </c>
      <c r="H147" s="8">
        <v>0</v>
      </c>
      <c r="I147" s="8">
        <v>0</v>
      </c>
      <c r="J147" s="21">
        <v>0</v>
      </c>
      <c r="L147" s="94">
        <f t="shared" si="2"/>
        <v>0</v>
      </c>
    </row>
    <row r="148" ht="15.4" customHeight="1" spans="1:12">
      <c r="A148" s="9" t="s">
        <v>412</v>
      </c>
      <c r="B148" s="10"/>
      <c r="C148" s="10"/>
      <c r="D148" s="10" t="s">
        <v>413</v>
      </c>
      <c r="E148" s="8">
        <v>30.41</v>
      </c>
      <c r="F148" s="8">
        <v>0</v>
      </c>
      <c r="G148" s="8">
        <v>30.41</v>
      </c>
      <c r="H148" s="8">
        <v>0</v>
      </c>
      <c r="I148" s="8">
        <v>0</v>
      </c>
      <c r="J148" s="21">
        <v>0</v>
      </c>
      <c r="L148" s="94">
        <f t="shared" si="2"/>
        <v>0</v>
      </c>
    </row>
    <row r="149" ht="15.4" customHeight="1" spans="1:12">
      <c r="A149" s="9" t="s">
        <v>414</v>
      </c>
      <c r="B149" s="10"/>
      <c r="C149" s="10"/>
      <c r="D149" s="10" t="s">
        <v>415</v>
      </c>
      <c r="E149" s="8">
        <v>465.89</v>
      </c>
      <c r="F149" s="8">
        <v>0</v>
      </c>
      <c r="G149" s="8">
        <v>465.89</v>
      </c>
      <c r="H149" s="8">
        <v>0</v>
      </c>
      <c r="I149" s="8">
        <v>0</v>
      </c>
      <c r="J149" s="21">
        <v>0</v>
      </c>
      <c r="L149" s="94">
        <f t="shared" si="2"/>
        <v>0</v>
      </c>
    </row>
    <row r="150" ht="15.4" customHeight="1" spans="1:12">
      <c r="A150" s="9" t="s">
        <v>416</v>
      </c>
      <c r="B150" s="10"/>
      <c r="C150" s="10"/>
      <c r="D150" s="10" t="s">
        <v>417</v>
      </c>
      <c r="E150" s="8">
        <v>575.3</v>
      </c>
      <c r="F150" s="8">
        <v>0</v>
      </c>
      <c r="G150" s="8">
        <v>575.3</v>
      </c>
      <c r="H150" s="8">
        <v>0</v>
      </c>
      <c r="I150" s="8">
        <v>0</v>
      </c>
      <c r="J150" s="21">
        <v>0</v>
      </c>
      <c r="L150" s="94">
        <f t="shared" si="2"/>
        <v>0</v>
      </c>
    </row>
    <row r="151" ht="15.4" customHeight="1" spans="1:12">
      <c r="A151" s="9" t="s">
        <v>418</v>
      </c>
      <c r="B151" s="10"/>
      <c r="C151" s="10"/>
      <c r="D151" s="10" t="s">
        <v>419</v>
      </c>
      <c r="E151" s="8">
        <v>46.1</v>
      </c>
      <c r="F151" s="8">
        <v>0</v>
      </c>
      <c r="G151" s="8">
        <v>46.1</v>
      </c>
      <c r="H151" s="8">
        <v>0</v>
      </c>
      <c r="I151" s="8">
        <v>0</v>
      </c>
      <c r="J151" s="21">
        <v>0</v>
      </c>
      <c r="L151" s="94">
        <f t="shared" si="2"/>
        <v>0</v>
      </c>
    </row>
    <row r="152" ht="15.4" customHeight="1" spans="1:12">
      <c r="A152" s="9" t="s">
        <v>420</v>
      </c>
      <c r="B152" s="10"/>
      <c r="C152" s="10"/>
      <c r="D152" s="10" t="s">
        <v>421</v>
      </c>
      <c r="E152" s="8">
        <v>473.8</v>
      </c>
      <c r="F152" s="8">
        <v>0</v>
      </c>
      <c r="G152" s="8">
        <v>473.8</v>
      </c>
      <c r="H152" s="8">
        <v>0</v>
      </c>
      <c r="I152" s="8">
        <v>0</v>
      </c>
      <c r="J152" s="21">
        <v>0</v>
      </c>
      <c r="L152" s="94">
        <f t="shared" si="2"/>
        <v>0</v>
      </c>
    </row>
    <row r="153" ht="15.4" customHeight="1" spans="1:12">
      <c r="A153" s="9" t="s">
        <v>422</v>
      </c>
      <c r="B153" s="10"/>
      <c r="C153" s="10"/>
      <c r="D153" s="10" t="s">
        <v>423</v>
      </c>
      <c r="E153" s="8">
        <v>40</v>
      </c>
      <c r="F153" s="8">
        <v>0</v>
      </c>
      <c r="G153" s="8">
        <v>40</v>
      </c>
      <c r="H153" s="8">
        <v>0</v>
      </c>
      <c r="I153" s="8">
        <v>0</v>
      </c>
      <c r="J153" s="21">
        <v>0</v>
      </c>
      <c r="L153" s="94">
        <f t="shared" si="2"/>
        <v>0</v>
      </c>
    </row>
    <row r="154" ht="15.4" customHeight="1" spans="1:12">
      <c r="A154" s="9" t="s">
        <v>424</v>
      </c>
      <c r="B154" s="10"/>
      <c r="C154" s="10"/>
      <c r="D154" s="10" t="s">
        <v>425</v>
      </c>
      <c r="E154" s="8">
        <v>15.4</v>
      </c>
      <c r="F154" s="8">
        <v>0</v>
      </c>
      <c r="G154" s="8">
        <v>15.4</v>
      </c>
      <c r="H154" s="8">
        <v>0</v>
      </c>
      <c r="I154" s="8">
        <v>0</v>
      </c>
      <c r="J154" s="21">
        <v>0</v>
      </c>
      <c r="L154" s="94">
        <f t="shared" si="2"/>
        <v>0</v>
      </c>
    </row>
    <row r="155" ht="15.4" customHeight="1" spans="1:12">
      <c r="A155" s="9" t="s">
        <v>426</v>
      </c>
      <c r="B155" s="10"/>
      <c r="C155" s="10"/>
      <c r="D155" s="10" t="s">
        <v>427</v>
      </c>
      <c r="E155" s="8">
        <v>15</v>
      </c>
      <c r="F155" s="8">
        <v>0</v>
      </c>
      <c r="G155" s="8">
        <v>15</v>
      </c>
      <c r="H155" s="8">
        <v>0</v>
      </c>
      <c r="I155" s="8">
        <v>0</v>
      </c>
      <c r="J155" s="21">
        <v>0</v>
      </c>
      <c r="L155" s="94">
        <f t="shared" si="2"/>
        <v>0</v>
      </c>
    </row>
    <row r="156" ht="15.4" customHeight="1" spans="1:12">
      <c r="A156" s="9" t="s">
        <v>428</v>
      </c>
      <c r="B156" s="10"/>
      <c r="C156" s="10"/>
      <c r="D156" s="10" t="s">
        <v>429</v>
      </c>
      <c r="E156" s="8">
        <v>15</v>
      </c>
      <c r="F156" s="8">
        <v>0</v>
      </c>
      <c r="G156" s="8">
        <v>15</v>
      </c>
      <c r="H156" s="8">
        <v>0</v>
      </c>
      <c r="I156" s="8">
        <v>0</v>
      </c>
      <c r="J156" s="21">
        <v>0</v>
      </c>
      <c r="L156" s="94">
        <f t="shared" si="2"/>
        <v>0</v>
      </c>
    </row>
    <row r="157" ht="15.4" customHeight="1" spans="1:12">
      <c r="A157" s="63" t="s">
        <v>430</v>
      </c>
      <c r="B157" s="64"/>
      <c r="C157" s="64"/>
      <c r="D157" s="10" t="s">
        <v>431</v>
      </c>
      <c r="E157" s="8">
        <v>97.23</v>
      </c>
      <c r="F157" s="8">
        <v>0</v>
      </c>
      <c r="G157" s="8">
        <v>97.23</v>
      </c>
      <c r="H157" s="8">
        <v>0</v>
      </c>
      <c r="I157" s="8">
        <v>0</v>
      </c>
      <c r="J157" s="21">
        <v>0</v>
      </c>
      <c r="L157" s="94">
        <f t="shared" si="2"/>
        <v>0</v>
      </c>
    </row>
    <row r="158" ht="15.4" customHeight="1" spans="1:12">
      <c r="A158" s="9" t="s">
        <v>432</v>
      </c>
      <c r="B158" s="10"/>
      <c r="C158" s="10"/>
      <c r="D158" s="10" t="s">
        <v>433</v>
      </c>
      <c r="E158" s="8">
        <v>97.23</v>
      </c>
      <c r="F158" s="8">
        <v>0</v>
      </c>
      <c r="G158" s="8">
        <v>97.23</v>
      </c>
      <c r="H158" s="8">
        <v>0</v>
      </c>
      <c r="I158" s="8">
        <v>0</v>
      </c>
      <c r="J158" s="21">
        <v>0</v>
      </c>
      <c r="L158" s="94">
        <f t="shared" si="2"/>
        <v>0</v>
      </c>
    </row>
    <row r="159" ht="15.4" customHeight="1" spans="1:12">
      <c r="A159" s="9" t="s">
        <v>434</v>
      </c>
      <c r="B159" s="10"/>
      <c r="C159" s="10"/>
      <c r="D159" s="10" t="s">
        <v>435</v>
      </c>
      <c r="E159" s="8">
        <v>30</v>
      </c>
      <c r="F159" s="8">
        <v>0</v>
      </c>
      <c r="G159" s="8">
        <v>30</v>
      </c>
      <c r="H159" s="8">
        <v>0</v>
      </c>
      <c r="I159" s="8">
        <v>0</v>
      </c>
      <c r="J159" s="21">
        <v>0</v>
      </c>
      <c r="L159" s="94">
        <f t="shared" si="2"/>
        <v>0</v>
      </c>
    </row>
    <row r="160" ht="15.4" customHeight="1" spans="1:12">
      <c r="A160" s="9" t="s">
        <v>436</v>
      </c>
      <c r="B160" s="10"/>
      <c r="C160" s="10"/>
      <c r="D160" s="10" t="s">
        <v>437</v>
      </c>
      <c r="E160" s="8">
        <v>47.57</v>
      </c>
      <c r="F160" s="8">
        <v>0</v>
      </c>
      <c r="G160" s="8">
        <v>47.57</v>
      </c>
      <c r="H160" s="8">
        <v>0</v>
      </c>
      <c r="I160" s="8">
        <v>0</v>
      </c>
      <c r="J160" s="21">
        <v>0</v>
      </c>
      <c r="L160" s="94">
        <f t="shared" si="2"/>
        <v>0</v>
      </c>
    </row>
    <row r="161" ht="15.4" customHeight="1" spans="1:12">
      <c r="A161" s="9" t="s">
        <v>438</v>
      </c>
      <c r="B161" s="10"/>
      <c r="C161" s="10"/>
      <c r="D161" s="10" t="s">
        <v>439</v>
      </c>
      <c r="E161" s="8">
        <v>19.66</v>
      </c>
      <c r="F161" s="8">
        <v>0</v>
      </c>
      <c r="G161" s="8">
        <v>19.66</v>
      </c>
      <c r="H161" s="8">
        <v>0</v>
      </c>
      <c r="I161" s="8">
        <v>0</v>
      </c>
      <c r="J161" s="21">
        <v>0</v>
      </c>
      <c r="L161" s="94">
        <f t="shared" si="2"/>
        <v>0</v>
      </c>
    </row>
    <row r="162" ht="15.4" customHeight="1" spans="1:12">
      <c r="A162" s="63" t="s">
        <v>440</v>
      </c>
      <c r="B162" s="64"/>
      <c r="C162" s="64"/>
      <c r="D162" s="10" t="s">
        <v>441</v>
      </c>
      <c r="E162" s="8">
        <v>1.78</v>
      </c>
      <c r="F162" s="8">
        <v>0</v>
      </c>
      <c r="G162" s="8">
        <v>1.78</v>
      </c>
      <c r="H162" s="8">
        <v>0</v>
      </c>
      <c r="I162" s="8">
        <v>0</v>
      </c>
      <c r="J162" s="21">
        <v>0</v>
      </c>
      <c r="L162" s="94">
        <f t="shared" si="2"/>
        <v>0</v>
      </c>
    </row>
    <row r="163" ht="15.4" customHeight="1" spans="1:12">
      <c r="A163" s="9" t="s">
        <v>442</v>
      </c>
      <c r="B163" s="10"/>
      <c r="C163" s="10"/>
      <c r="D163" s="10" t="s">
        <v>443</v>
      </c>
      <c r="E163" s="8">
        <v>1.78</v>
      </c>
      <c r="F163" s="8">
        <v>0</v>
      </c>
      <c r="G163" s="8">
        <v>1.78</v>
      </c>
      <c r="H163" s="8">
        <v>0</v>
      </c>
      <c r="I163" s="8">
        <v>0</v>
      </c>
      <c r="J163" s="21">
        <v>0</v>
      </c>
      <c r="L163" s="94">
        <f t="shared" si="2"/>
        <v>0</v>
      </c>
    </row>
    <row r="164" ht="15.4" customHeight="1" spans="1:12">
      <c r="A164" s="9" t="s">
        <v>444</v>
      </c>
      <c r="B164" s="10"/>
      <c r="C164" s="10"/>
      <c r="D164" s="10" t="s">
        <v>445</v>
      </c>
      <c r="E164" s="8">
        <v>1.78</v>
      </c>
      <c r="F164" s="8">
        <v>0</v>
      </c>
      <c r="G164" s="8">
        <v>1.78</v>
      </c>
      <c r="H164" s="8">
        <v>0</v>
      </c>
      <c r="I164" s="8">
        <v>0</v>
      </c>
      <c r="J164" s="21">
        <v>0</v>
      </c>
      <c r="L164" s="94">
        <f t="shared" si="2"/>
        <v>0</v>
      </c>
    </row>
    <row r="165" ht="15.4" customHeight="1" spans="1:12">
      <c r="A165" s="63" t="s">
        <v>446</v>
      </c>
      <c r="B165" s="64"/>
      <c r="C165" s="64"/>
      <c r="D165" s="10" t="s">
        <v>447</v>
      </c>
      <c r="E165" s="8">
        <v>13.34</v>
      </c>
      <c r="F165" s="8">
        <v>0</v>
      </c>
      <c r="G165" s="8">
        <v>13.34</v>
      </c>
      <c r="H165" s="8">
        <v>0</v>
      </c>
      <c r="I165" s="8">
        <v>0</v>
      </c>
      <c r="J165" s="21">
        <v>0</v>
      </c>
      <c r="L165" s="94">
        <f t="shared" si="2"/>
        <v>0</v>
      </c>
    </row>
    <row r="166" ht="15.4" customHeight="1" spans="1:12">
      <c r="A166" s="9" t="s">
        <v>448</v>
      </c>
      <c r="B166" s="10"/>
      <c r="C166" s="10"/>
      <c r="D166" s="10" t="s">
        <v>449</v>
      </c>
      <c r="E166" s="8">
        <v>13.34</v>
      </c>
      <c r="F166" s="8">
        <v>0</v>
      </c>
      <c r="G166" s="8">
        <v>13.34</v>
      </c>
      <c r="H166" s="8">
        <v>0</v>
      </c>
      <c r="I166" s="8">
        <v>0</v>
      </c>
      <c r="J166" s="21">
        <v>0</v>
      </c>
      <c r="L166" s="94">
        <f t="shared" si="2"/>
        <v>0</v>
      </c>
    </row>
    <row r="167" ht="15.4" customHeight="1" spans="1:12">
      <c r="A167" s="9" t="s">
        <v>450</v>
      </c>
      <c r="B167" s="10"/>
      <c r="C167" s="10"/>
      <c r="D167" s="10" t="s">
        <v>451</v>
      </c>
      <c r="E167" s="8">
        <v>13.34</v>
      </c>
      <c r="F167" s="8">
        <v>0</v>
      </c>
      <c r="G167" s="8">
        <v>13.34</v>
      </c>
      <c r="H167" s="8">
        <v>0</v>
      </c>
      <c r="I167" s="8">
        <v>0</v>
      </c>
      <c r="J167" s="21">
        <v>0</v>
      </c>
      <c r="L167" s="94">
        <f t="shared" si="2"/>
        <v>0</v>
      </c>
    </row>
    <row r="168" ht="15.4" customHeight="1" spans="1:12">
      <c r="A168" s="63" t="s">
        <v>452</v>
      </c>
      <c r="B168" s="64"/>
      <c r="C168" s="64"/>
      <c r="D168" s="10" t="s">
        <v>453</v>
      </c>
      <c r="E168" s="8">
        <v>1</v>
      </c>
      <c r="F168" s="8">
        <v>1</v>
      </c>
      <c r="G168" s="8">
        <v>0</v>
      </c>
      <c r="H168" s="8">
        <v>0</v>
      </c>
      <c r="I168" s="8">
        <v>0</v>
      </c>
      <c r="J168" s="21">
        <v>0</v>
      </c>
      <c r="L168" s="94">
        <f t="shared" si="2"/>
        <v>0</v>
      </c>
    </row>
    <row r="169" ht="15.4" customHeight="1" spans="1:12">
      <c r="A169" s="9" t="s">
        <v>454</v>
      </c>
      <c r="B169" s="10"/>
      <c r="C169" s="10"/>
      <c r="D169" s="10" t="s">
        <v>455</v>
      </c>
      <c r="E169" s="8">
        <v>1</v>
      </c>
      <c r="F169" s="8">
        <v>1</v>
      </c>
      <c r="G169" s="8">
        <v>0</v>
      </c>
      <c r="H169" s="8">
        <v>0</v>
      </c>
      <c r="I169" s="8">
        <v>0</v>
      </c>
      <c r="J169" s="21">
        <v>0</v>
      </c>
      <c r="L169" s="94">
        <f t="shared" si="2"/>
        <v>0</v>
      </c>
    </row>
    <row r="170" ht="15.4" customHeight="1" spans="1:12">
      <c r="A170" s="9" t="s">
        <v>456</v>
      </c>
      <c r="B170" s="10"/>
      <c r="C170" s="10"/>
      <c r="D170" s="10" t="s">
        <v>369</v>
      </c>
      <c r="E170" s="8">
        <v>1</v>
      </c>
      <c r="F170" s="8">
        <v>1</v>
      </c>
      <c r="G170" s="8">
        <v>0</v>
      </c>
      <c r="H170" s="8">
        <v>0</v>
      </c>
      <c r="I170" s="8">
        <v>0</v>
      </c>
      <c r="J170" s="21">
        <v>0</v>
      </c>
      <c r="L170" s="94">
        <f t="shared" si="2"/>
        <v>0</v>
      </c>
    </row>
    <row r="171" ht="15.4" customHeight="1" spans="1:12">
      <c r="A171" s="63" t="s">
        <v>457</v>
      </c>
      <c r="B171" s="64"/>
      <c r="C171" s="64"/>
      <c r="D171" s="10" t="s">
        <v>458</v>
      </c>
      <c r="E171" s="8">
        <v>167.46</v>
      </c>
      <c r="F171" s="8">
        <v>55.46</v>
      </c>
      <c r="G171" s="8">
        <v>112</v>
      </c>
      <c r="H171" s="8">
        <v>0</v>
      </c>
      <c r="I171" s="8">
        <v>0</v>
      </c>
      <c r="J171" s="21">
        <v>0</v>
      </c>
      <c r="L171" s="94">
        <f t="shared" si="2"/>
        <v>0</v>
      </c>
    </row>
    <row r="172" ht="15.4" customHeight="1" spans="1:12">
      <c r="A172" s="9" t="s">
        <v>459</v>
      </c>
      <c r="B172" s="10"/>
      <c r="C172" s="10"/>
      <c r="D172" s="10" t="s">
        <v>460</v>
      </c>
      <c r="E172" s="8">
        <v>112</v>
      </c>
      <c r="F172" s="8">
        <v>0</v>
      </c>
      <c r="G172" s="8">
        <v>112</v>
      </c>
      <c r="H172" s="8">
        <v>0</v>
      </c>
      <c r="I172" s="8">
        <v>0</v>
      </c>
      <c r="J172" s="21">
        <v>0</v>
      </c>
      <c r="L172" s="94">
        <f t="shared" si="2"/>
        <v>0</v>
      </c>
    </row>
    <row r="173" ht="15.4" customHeight="1" spans="1:12">
      <c r="A173" s="9" t="s">
        <v>461</v>
      </c>
      <c r="B173" s="10"/>
      <c r="C173" s="10"/>
      <c r="D173" s="10" t="s">
        <v>462</v>
      </c>
      <c r="E173" s="8">
        <v>100</v>
      </c>
      <c r="F173" s="8">
        <v>0</v>
      </c>
      <c r="G173" s="8">
        <v>100</v>
      </c>
      <c r="H173" s="8">
        <v>0</v>
      </c>
      <c r="I173" s="8">
        <v>0</v>
      </c>
      <c r="J173" s="21">
        <v>0</v>
      </c>
      <c r="L173" s="94">
        <f t="shared" si="2"/>
        <v>0</v>
      </c>
    </row>
    <row r="174" ht="15.4" customHeight="1" spans="1:12">
      <c r="A174" s="9" t="s">
        <v>463</v>
      </c>
      <c r="B174" s="10"/>
      <c r="C174" s="10"/>
      <c r="D174" s="10" t="s">
        <v>464</v>
      </c>
      <c r="E174" s="8">
        <v>12</v>
      </c>
      <c r="F174" s="8">
        <v>0</v>
      </c>
      <c r="G174" s="8">
        <v>12</v>
      </c>
      <c r="H174" s="8">
        <v>0</v>
      </c>
      <c r="I174" s="8">
        <v>0</v>
      </c>
      <c r="J174" s="21">
        <v>0</v>
      </c>
      <c r="L174" s="94">
        <f t="shared" si="2"/>
        <v>0</v>
      </c>
    </row>
    <row r="175" ht="15.4" customHeight="1" spans="1:12">
      <c r="A175" s="9" t="s">
        <v>465</v>
      </c>
      <c r="B175" s="10"/>
      <c r="C175" s="10"/>
      <c r="D175" s="10" t="s">
        <v>466</v>
      </c>
      <c r="E175" s="8">
        <v>55.46</v>
      </c>
      <c r="F175" s="8">
        <v>55.46</v>
      </c>
      <c r="G175" s="8">
        <v>0</v>
      </c>
      <c r="H175" s="8">
        <v>0</v>
      </c>
      <c r="I175" s="8">
        <v>0</v>
      </c>
      <c r="J175" s="21">
        <v>0</v>
      </c>
      <c r="L175" s="94">
        <f t="shared" si="2"/>
        <v>0</v>
      </c>
    </row>
    <row r="176" ht="15.4" customHeight="1" spans="1:12">
      <c r="A176" s="9" t="s">
        <v>467</v>
      </c>
      <c r="B176" s="10"/>
      <c r="C176" s="10"/>
      <c r="D176" s="10" t="s">
        <v>468</v>
      </c>
      <c r="E176" s="8">
        <v>55.46</v>
      </c>
      <c r="F176" s="8">
        <v>55.46</v>
      </c>
      <c r="G176" s="8">
        <v>0</v>
      </c>
      <c r="H176" s="8">
        <v>0</v>
      </c>
      <c r="I176" s="8">
        <v>0</v>
      </c>
      <c r="J176" s="21">
        <v>0</v>
      </c>
      <c r="L176" s="94">
        <f t="shared" si="2"/>
        <v>0</v>
      </c>
    </row>
    <row r="177" ht="15.4" customHeight="1" spans="1:12">
      <c r="A177" s="63" t="s">
        <v>469</v>
      </c>
      <c r="B177" s="64"/>
      <c r="C177" s="64"/>
      <c r="D177" s="10" t="s">
        <v>470</v>
      </c>
      <c r="E177" s="8">
        <v>25.29</v>
      </c>
      <c r="F177" s="8">
        <v>0</v>
      </c>
      <c r="G177" s="8">
        <v>25.29</v>
      </c>
      <c r="H177" s="8">
        <v>0</v>
      </c>
      <c r="I177" s="8">
        <v>0</v>
      </c>
      <c r="J177" s="21">
        <v>0</v>
      </c>
      <c r="L177" s="94">
        <f t="shared" si="2"/>
        <v>0</v>
      </c>
    </row>
    <row r="178" ht="15.4" customHeight="1" spans="1:12">
      <c r="A178" s="9" t="s">
        <v>471</v>
      </c>
      <c r="B178" s="10"/>
      <c r="C178" s="10"/>
      <c r="D178" s="10" t="s">
        <v>472</v>
      </c>
      <c r="E178" s="8">
        <v>1</v>
      </c>
      <c r="F178" s="8">
        <v>0</v>
      </c>
      <c r="G178" s="8">
        <v>1</v>
      </c>
      <c r="H178" s="8">
        <v>0</v>
      </c>
      <c r="I178" s="8">
        <v>0</v>
      </c>
      <c r="J178" s="21">
        <v>0</v>
      </c>
      <c r="L178" s="94">
        <f t="shared" si="2"/>
        <v>0</v>
      </c>
    </row>
    <row r="179" ht="15.4" customHeight="1" spans="1:12">
      <c r="A179" s="9" t="s">
        <v>473</v>
      </c>
      <c r="B179" s="10"/>
      <c r="C179" s="10"/>
      <c r="D179" s="10" t="s">
        <v>474</v>
      </c>
      <c r="E179" s="8">
        <v>1</v>
      </c>
      <c r="F179" s="8">
        <v>0</v>
      </c>
      <c r="G179" s="8">
        <v>1</v>
      </c>
      <c r="H179" s="8">
        <v>0</v>
      </c>
      <c r="I179" s="8">
        <v>0</v>
      </c>
      <c r="J179" s="21">
        <v>0</v>
      </c>
      <c r="L179" s="94">
        <f t="shared" si="2"/>
        <v>0</v>
      </c>
    </row>
    <row r="180" ht="15.4" customHeight="1" spans="1:12">
      <c r="A180" s="9" t="s">
        <v>475</v>
      </c>
      <c r="B180" s="10"/>
      <c r="C180" s="10"/>
      <c r="D180" s="10" t="s">
        <v>476</v>
      </c>
      <c r="E180" s="8">
        <v>1</v>
      </c>
      <c r="F180" s="8">
        <v>0</v>
      </c>
      <c r="G180" s="8">
        <v>1</v>
      </c>
      <c r="H180" s="8">
        <v>0</v>
      </c>
      <c r="I180" s="8">
        <v>0</v>
      </c>
      <c r="J180" s="21">
        <v>0</v>
      </c>
      <c r="L180" s="94">
        <f t="shared" si="2"/>
        <v>0</v>
      </c>
    </row>
    <row r="181" ht="15.4" customHeight="1" spans="1:12">
      <c r="A181" s="9" t="s">
        <v>477</v>
      </c>
      <c r="B181" s="10"/>
      <c r="C181" s="10"/>
      <c r="D181" s="10" t="s">
        <v>478</v>
      </c>
      <c r="E181" s="8">
        <v>1</v>
      </c>
      <c r="F181" s="8">
        <v>0</v>
      </c>
      <c r="G181" s="8">
        <v>1</v>
      </c>
      <c r="H181" s="8">
        <v>0</v>
      </c>
      <c r="I181" s="8">
        <v>0</v>
      </c>
      <c r="J181" s="21">
        <v>0</v>
      </c>
      <c r="L181" s="94">
        <f t="shared" si="2"/>
        <v>0</v>
      </c>
    </row>
    <row r="182" ht="15.4" customHeight="1" spans="1:12">
      <c r="A182" s="9" t="s">
        <v>479</v>
      </c>
      <c r="B182" s="10"/>
      <c r="C182" s="10"/>
      <c r="D182" s="10" t="s">
        <v>480</v>
      </c>
      <c r="E182" s="8">
        <v>13.29</v>
      </c>
      <c r="F182" s="8">
        <v>0</v>
      </c>
      <c r="G182" s="8">
        <v>13.29</v>
      </c>
      <c r="H182" s="8">
        <v>0</v>
      </c>
      <c r="I182" s="8">
        <v>0</v>
      </c>
      <c r="J182" s="21">
        <v>0</v>
      </c>
      <c r="L182" s="94">
        <f t="shared" si="2"/>
        <v>0</v>
      </c>
    </row>
    <row r="183" ht="15.4" customHeight="1" spans="1:12">
      <c r="A183" s="9" t="s">
        <v>481</v>
      </c>
      <c r="B183" s="10"/>
      <c r="C183" s="10"/>
      <c r="D183" s="10" t="s">
        <v>482</v>
      </c>
      <c r="E183" s="8">
        <v>13.29</v>
      </c>
      <c r="F183" s="8">
        <v>0</v>
      </c>
      <c r="G183" s="8">
        <v>13.29</v>
      </c>
      <c r="H183" s="8">
        <v>0</v>
      </c>
      <c r="I183" s="8">
        <v>0</v>
      </c>
      <c r="J183" s="21">
        <v>0</v>
      </c>
      <c r="L183" s="94">
        <f t="shared" si="2"/>
        <v>0</v>
      </c>
    </row>
    <row r="184" ht="15.4" customHeight="1" spans="1:12">
      <c r="A184" s="9" t="s">
        <v>483</v>
      </c>
      <c r="B184" s="10"/>
      <c r="C184" s="10"/>
      <c r="D184" s="10" t="s">
        <v>484</v>
      </c>
      <c r="E184" s="8">
        <v>10</v>
      </c>
      <c r="F184" s="8">
        <v>0</v>
      </c>
      <c r="G184" s="8">
        <v>10</v>
      </c>
      <c r="H184" s="8">
        <v>0</v>
      </c>
      <c r="I184" s="8">
        <v>0</v>
      </c>
      <c r="J184" s="21">
        <v>0</v>
      </c>
      <c r="L184" s="94">
        <f t="shared" si="2"/>
        <v>0</v>
      </c>
    </row>
    <row r="185" ht="15.4" customHeight="1" spans="1:12">
      <c r="A185" s="9" t="s">
        <v>485</v>
      </c>
      <c r="B185" s="10"/>
      <c r="C185" s="10"/>
      <c r="D185" s="10" t="s">
        <v>486</v>
      </c>
      <c r="E185" s="8">
        <v>10</v>
      </c>
      <c r="F185" s="8">
        <v>0</v>
      </c>
      <c r="G185" s="8">
        <v>10</v>
      </c>
      <c r="H185" s="8">
        <v>0</v>
      </c>
      <c r="I185" s="8">
        <v>0</v>
      </c>
      <c r="J185" s="21">
        <v>0</v>
      </c>
      <c r="L185" s="94">
        <f t="shared" si="2"/>
        <v>0</v>
      </c>
    </row>
    <row r="186" ht="15.4" customHeight="1" spans="1:12">
      <c r="A186" s="63" t="s">
        <v>487</v>
      </c>
      <c r="B186" s="64"/>
      <c r="C186" s="64"/>
      <c r="D186" s="10" t="s">
        <v>488</v>
      </c>
      <c r="E186" s="8">
        <v>57</v>
      </c>
      <c r="F186" s="8">
        <v>0</v>
      </c>
      <c r="G186" s="8">
        <v>57</v>
      </c>
      <c r="H186" s="8">
        <v>0</v>
      </c>
      <c r="I186" s="8">
        <v>0</v>
      </c>
      <c r="J186" s="21">
        <v>0</v>
      </c>
      <c r="L186" s="94">
        <f t="shared" si="2"/>
        <v>0</v>
      </c>
    </row>
    <row r="187" ht="15.4" customHeight="1" spans="1:12">
      <c r="A187" s="9" t="s">
        <v>489</v>
      </c>
      <c r="B187" s="10"/>
      <c r="C187" s="10"/>
      <c r="D187" s="10" t="s">
        <v>490</v>
      </c>
      <c r="E187" s="8">
        <v>57</v>
      </c>
      <c r="F187" s="8">
        <v>0</v>
      </c>
      <c r="G187" s="8">
        <v>57</v>
      </c>
      <c r="H187" s="8">
        <v>0</v>
      </c>
      <c r="I187" s="8">
        <v>0</v>
      </c>
      <c r="J187" s="21">
        <v>0</v>
      </c>
      <c r="L187" s="94">
        <f t="shared" si="2"/>
        <v>0</v>
      </c>
    </row>
    <row r="188" ht="15.4" customHeight="1" spans="1:12">
      <c r="A188" s="9" t="s">
        <v>491</v>
      </c>
      <c r="B188" s="10"/>
      <c r="C188" s="10"/>
      <c r="D188" s="10" t="s">
        <v>492</v>
      </c>
      <c r="E188" s="8">
        <v>57</v>
      </c>
      <c r="F188" s="8">
        <v>0</v>
      </c>
      <c r="G188" s="8">
        <v>57</v>
      </c>
      <c r="H188" s="8">
        <v>0</v>
      </c>
      <c r="I188" s="8">
        <v>0</v>
      </c>
      <c r="J188" s="21">
        <v>0</v>
      </c>
      <c r="L188" s="94">
        <f t="shared" si="2"/>
        <v>0</v>
      </c>
    </row>
    <row r="189" ht="15.4" customHeight="1" spans="1:12">
      <c r="A189" s="63" t="s">
        <v>493</v>
      </c>
      <c r="B189" s="64"/>
      <c r="C189" s="64"/>
      <c r="D189" s="10" t="s">
        <v>494</v>
      </c>
      <c r="E189" s="8">
        <v>88.26</v>
      </c>
      <c r="F189" s="8">
        <v>0</v>
      </c>
      <c r="G189" s="8">
        <v>88.26</v>
      </c>
      <c r="H189" s="8">
        <v>0</v>
      </c>
      <c r="I189" s="8">
        <v>0</v>
      </c>
      <c r="J189" s="21">
        <v>0</v>
      </c>
      <c r="L189" s="94">
        <f t="shared" si="2"/>
        <v>0</v>
      </c>
    </row>
    <row r="190" ht="15.4" customHeight="1" spans="1:12">
      <c r="A190" s="9" t="s">
        <v>495</v>
      </c>
      <c r="B190" s="10"/>
      <c r="C190" s="10"/>
      <c r="D190" s="10" t="s">
        <v>496</v>
      </c>
      <c r="E190" s="8">
        <v>88.26</v>
      </c>
      <c r="F190" s="8">
        <v>0</v>
      </c>
      <c r="G190" s="8">
        <v>88.26</v>
      </c>
      <c r="H190" s="8">
        <v>0</v>
      </c>
      <c r="I190" s="8">
        <v>0</v>
      </c>
      <c r="J190" s="21">
        <v>0</v>
      </c>
      <c r="L190" s="94">
        <f t="shared" si="2"/>
        <v>0</v>
      </c>
    </row>
    <row r="191" ht="15.4" customHeight="1" spans="1:12">
      <c r="A191" s="12" t="s">
        <v>497</v>
      </c>
      <c r="B191" s="13"/>
      <c r="C191" s="13"/>
      <c r="D191" s="13" t="s">
        <v>498</v>
      </c>
      <c r="E191" s="68">
        <v>88.26</v>
      </c>
      <c r="F191" s="68">
        <v>0</v>
      </c>
      <c r="G191" s="68">
        <v>88.26</v>
      </c>
      <c r="H191" s="68">
        <v>0</v>
      </c>
      <c r="I191" s="68">
        <v>0</v>
      </c>
      <c r="J191" s="95">
        <v>0</v>
      </c>
      <c r="L191" s="94">
        <f t="shared" si="2"/>
        <v>0</v>
      </c>
    </row>
    <row r="193" ht="15.6" spans="6:6">
      <c r="F193" s="16" t="s">
        <v>507</v>
      </c>
    </row>
  </sheetData>
  <mergeCells count="194">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C166"/>
    <mergeCell ref="A167:C167"/>
    <mergeCell ref="A168:C168"/>
    <mergeCell ref="A169:C169"/>
    <mergeCell ref="A170:C170"/>
    <mergeCell ref="A171:C171"/>
    <mergeCell ref="A172:C172"/>
    <mergeCell ref="A173:C173"/>
    <mergeCell ref="A174:C174"/>
    <mergeCell ref="A175:C175"/>
    <mergeCell ref="A176:C176"/>
    <mergeCell ref="A177:C177"/>
    <mergeCell ref="A178:C178"/>
    <mergeCell ref="A179:C179"/>
    <mergeCell ref="A180:C180"/>
    <mergeCell ref="A181:C181"/>
    <mergeCell ref="A182:C182"/>
    <mergeCell ref="A183:C183"/>
    <mergeCell ref="A184:C184"/>
    <mergeCell ref="A185:C185"/>
    <mergeCell ref="A186:C186"/>
    <mergeCell ref="A187:C187"/>
    <mergeCell ref="A188:C188"/>
    <mergeCell ref="A189:C189"/>
    <mergeCell ref="A190:C190"/>
    <mergeCell ref="A191:C191"/>
    <mergeCell ref="A8:A9"/>
    <mergeCell ref="B8:B9"/>
    <mergeCell ref="C8:C9"/>
    <mergeCell ref="D5:D7"/>
    <mergeCell ref="E4:E7"/>
    <mergeCell ref="F4:F7"/>
    <mergeCell ref="G4:G7"/>
    <mergeCell ref="H4:H7"/>
    <mergeCell ref="I4:I7"/>
    <mergeCell ref="J4:J7"/>
    <mergeCell ref="A5:C7"/>
  </mergeCells>
  <printOptions horizontalCentered="1"/>
  <pageMargins left="0" right="0" top="0" bottom="0.60625" header="0.5" footer="0.302777777777778"/>
  <pageSetup paperSize="9" orientation="landscape"/>
  <headerFooter>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41"/>
  <sheetViews>
    <sheetView workbookViewId="0">
      <selection activeCell="D9" sqref="D9"/>
    </sheetView>
  </sheetViews>
  <sheetFormatPr defaultColWidth="8" defaultRowHeight="13.2"/>
  <cols>
    <col min="1" max="1" width="29" style="1" customWidth="1"/>
    <col min="2" max="2" width="4.72222222222222" style="1" customWidth="1"/>
    <col min="3" max="3" width="14" style="1" customWidth="1"/>
    <col min="4" max="4" width="29" style="1" customWidth="1"/>
    <col min="5" max="5" width="4.72222222222222" style="1" customWidth="1"/>
    <col min="6" max="8" width="14" style="1" customWidth="1"/>
    <col min="9" max="9" width="8.5462962962963" style="1"/>
    <col min="10" max="16384" width="8" style="1"/>
  </cols>
  <sheetData>
    <row r="1" ht="28.2" spans="1:8">
      <c r="A1" s="69" t="s">
        <v>8</v>
      </c>
      <c r="B1" s="69"/>
      <c r="C1" s="69"/>
      <c r="D1" s="69"/>
      <c r="E1" s="69"/>
      <c r="F1" s="69"/>
      <c r="G1" s="69"/>
      <c r="H1" s="69"/>
    </row>
    <row r="2" ht="15.6" spans="8:8">
      <c r="H2" s="17" t="s">
        <v>508</v>
      </c>
    </row>
    <row r="3" ht="15.6" spans="1:8">
      <c r="A3" s="2" t="s">
        <v>18</v>
      </c>
      <c r="G3" s="16"/>
      <c r="H3" s="17" t="s">
        <v>19</v>
      </c>
    </row>
    <row r="4" ht="15.4" customHeight="1" spans="1:8">
      <c r="A4" s="70" t="s">
        <v>509</v>
      </c>
      <c r="B4" s="71"/>
      <c r="C4" s="71"/>
      <c r="D4" s="71" t="s">
        <v>510</v>
      </c>
      <c r="E4" s="71"/>
      <c r="F4" s="71"/>
      <c r="G4" s="71"/>
      <c r="H4" s="71"/>
    </row>
    <row r="5" ht="30.75" customHeight="1" spans="1:8">
      <c r="A5" s="72" t="s">
        <v>511</v>
      </c>
      <c r="B5" s="73" t="s">
        <v>23</v>
      </c>
      <c r="C5" s="73" t="s">
        <v>512</v>
      </c>
      <c r="D5" s="74" t="s">
        <v>22</v>
      </c>
      <c r="E5" s="73" t="s">
        <v>23</v>
      </c>
      <c r="F5" s="75" t="s">
        <v>139</v>
      </c>
      <c r="G5" s="74" t="s">
        <v>513</v>
      </c>
      <c r="H5" s="74" t="s">
        <v>514</v>
      </c>
    </row>
    <row r="6" ht="15.4" customHeight="1" spans="1:25">
      <c r="A6" s="76" t="s">
        <v>515</v>
      </c>
      <c r="B6" s="77" t="s">
        <v>27</v>
      </c>
      <c r="C6" s="77">
        <v>1</v>
      </c>
      <c r="D6" s="77" t="s">
        <v>515</v>
      </c>
      <c r="E6" s="77" t="s">
        <v>27</v>
      </c>
      <c r="F6" s="77">
        <v>2</v>
      </c>
      <c r="G6" s="77">
        <v>3</v>
      </c>
      <c r="H6" s="77">
        <v>4</v>
      </c>
      <c r="J6" s="87"/>
      <c r="K6" s="87"/>
      <c r="L6" s="87"/>
      <c r="M6" s="87"/>
      <c r="N6" s="87"/>
      <c r="O6" s="87"/>
      <c r="P6" s="87"/>
      <c r="Q6" s="87"/>
      <c r="R6" s="88"/>
      <c r="S6" s="88"/>
      <c r="T6" s="88"/>
      <c r="U6" s="88"/>
      <c r="V6" s="88"/>
      <c r="W6" s="88"/>
      <c r="X6" s="88"/>
      <c r="Y6" s="88"/>
    </row>
    <row r="7" ht="15.4" customHeight="1" spans="1:25">
      <c r="A7" s="78" t="s">
        <v>516</v>
      </c>
      <c r="B7" s="77" t="s">
        <v>30</v>
      </c>
      <c r="C7" s="8">
        <v>4545.4</v>
      </c>
      <c r="D7" s="79" t="s">
        <v>31</v>
      </c>
      <c r="E7" s="77" t="s">
        <v>36</v>
      </c>
      <c r="F7" s="8">
        <v>1547.4</v>
      </c>
      <c r="G7" s="8">
        <v>1547.4</v>
      </c>
      <c r="H7" s="8">
        <v>0</v>
      </c>
      <c r="J7" s="87"/>
      <c r="K7" s="87"/>
      <c r="L7" s="87"/>
      <c r="M7" s="87"/>
      <c r="N7" s="87"/>
      <c r="O7" s="87"/>
      <c r="P7" s="87"/>
      <c r="Q7" s="87"/>
      <c r="R7" s="88"/>
      <c r="S7" s="88"/>
      <c r="T7" s="88"/>
      <c r="U7" s="88"/>
      <c r="V7" s="88"/>
      <c r="W7" s="88"/>
      <c r="X7" s="88"/>
      <c r="Y7" s="88"/>
    </row>
    <row r="8" ht="15.4" customHeight="1" spans="1:25">
      <c r="A8" s="78" t="s">
        <v>517</v>
      </c>
      <c r="B8" s="77" t="s">
        <v>34</v>
      </c>
      <c r="C8" s="8">
        <v>121.39</v>
      </c>
      <c r="D8" s="79" t="s">
        <v>35</v>
      </c>
      <c r="E8" s="77" t="s">
        <v>40</v>
      </c>
      <c r="F8" s="8">
        <v>0</v>
      </c>
      <c r="G8" s="8">
        <v>0</v>
      </c>
      <c r="H8" s="8">
        <v>0</v>
      </c>
      <c r="J8" s="87"/>
      <c r="K8" s="87"/>
      <c r="L8" s="87"/>
      <c r="M8" s="87"/>
      <c r="N8" s="87"/>
      <c r="O8" s="87"/>
      <c r="P8" s="87"/>
      <c r="Q8" s="87"/>
      <c r="R8" s="88"/>
      <c r="S8" s="88"/>
      <c r="T8" s="88"/>
      <c r="U8" s="88"/>
      <c r="V8" s="88"/>
      <c r="W8" s="88"/>
      <c r="X8" s="88"/>
      <c r="Y8" s="88"/>
    </row>
    <row r="9" ht="15.4" customHeight="1" spans="1:25">
      <c r="A9" s="78" t="s">
        <v>518</v>
      </c>
      <c r="B9" s="77" t="s">
        <v>38</v>
      </c>
      <c r="C9" s="8">
        <v>0</v>
      </c>
      <c r="D9" s="79" t="s">
        <v>39</v>
      </c>
      <c r="E9" s="77" t="s">
        <v>44</v>
      </c>
      <c r="F9" s="8">
        <v>0</v>
      </c>
      <c r="G9" s="8">
        <v>0</v>
      </c>
      <c r="H9" s="8">
        <v>0</v>
      </c>
      <c r="J9" s="88"/>
      <c r="K9" s="88"/>
      <c r="L9" s="88"/>
      <c r="M9" s="88"/>
      <c r="N9" s="88"/>
      <c r="O9" s="88"/>
      <c r="P9" s="88"/>
      <c r="Q9" s="88"/>
      <c r="R9" s="88"/>
      <c r="S9" s="88"/>
      <c r="T9" s="88"/>
      <c r="U9" s="88"/>
      <c r="V9" s="88"/>
      <c r="W9" s="88"/>
      <c r="X9" s="88"/>
      <c r="Y9" s="88"/>
    </row>
    <row r="10" ht="15.4" customHeight="1" spans="1:25">
      <c r="A10" s="78" t="s">
        <v>27</v>
      </c>
      <c r="B10" s="77" t="s">
        <v>42</v>
      </c>
      <c r="C10" s="11"/>
      <c r="D10" s="79" t="s">
        <v>43</v>
      </c>
      <c r="E10" s="77" t="s">
        <v>48</v>
      </c>
      <c r="F10" s="8">
        <v>49.64</v>
      </c>
      <c r="G10" s="8">
        <v>49.64</v>
      </c>
      <c r="H10" s="8">
        <v>0</v>
      </c>
      <c r="J10" s="88"/>
      <c r="K10" s="88"/>
      <c r="L10" s="88"/>
      <c r="M10" s="88"/>
      <c r="N10" s="88"/>
      <c r="O10" s="88"/>
      <c r="P10" s="88"/>
      <c r="Q10" s="88"/>
      <c r="R10" s="88"/>
      <c r="S10" s="88"/>
      <c r="T10" s="88"/>
      <c r="U10" s="88"/>
      <c r="V10" s="88"/>
      <c r="W10" s="88"/>
      <c r="X10" s="88"/>
      <c r="Y10" s="88"/>
    </row>
    <row r="11" ht="15.4" customHeight="1" spans="1:8">
      <c r="A11" s="78" t="s">
        <v>27</v>
      </c>
      <c r="B11" s="77" t="s">
        <v>46</v>
      </c>
      <c r="C11" s="11" t="s">
        <v>27</v>
      </c>
      <c r="D11" s="79" t="s">
        <v>47</v>
      </c>
      <c r="E11" s="77" t="s">
        <v>51</v>
      </c>
      <c r="F11" s="8">
        <v>105.79</v>
      </c>
      <c r="G11" s="8">
        <v>105.79</v>
      </c>
      <c r="H11" s="8">
        <v>0</v>
      </c>
    </row>
    <row r="12" ht="15.4" customHeight="1" spans="1:8">
      <c r="A12" s="78" t="s">
        <v>27</v>
      </c>
      <c r="B12" s="77" t="s">
        <v>28</v>
      </c>
      <c r="C12" s="11" t="s">
        <v>27</v>
      </c>
      <c r="D12" s="79" t="s">
        <v>50</v>
      </c>
      <c r="E12" s="77" t="s">
        <v>55</v>
      </c>
      <c r="F12" s="8">
        <v>0</v>
      </c>
      <c r="G12" s="8">
        <v>0</v>
      </c>
      <c r="H12" s="8">
        <v>0</v>
      </c>
    </row>
    <row r="13" ht="15.4" customHeight="1" spans="1:8">
      <c r="A13" s="78" t="s">
        <v>27</v>
      </c>
      <c r="B13" s="77" t="s">
        <v>53</v>
      </c>
      <c r="C13" s="11" t="s">
        <v>27</v>
      </c>
      <c r="D13" s="79" t="s">
        <v>54</v>
      </c>
      <c r="E13" s="77" t="s">
        <v>59</v>
      </c>
      <c r="F13" s="8">
        <v>34</v>
      </c>
      <c r="G13" s="8">
        <v>34</v>
      </c>
      <c r="H13" s="8">
        <v>0</v>
      </c>
    </row>
    <row r="14" ht="15.4" customHeight="1" spans="1:8">
      <c r="A14" s="78" t="s">
        <v>27</v>
      </c>
      <c r="B14" s="77" t="s">
        <v>57</v>
      </c>
      <c r="C14" s="11" t="s">
        <v>27</v>
      </c>
      <c r="D14" s="79" t="s">
        <v>58</v>
      </c>
      <c r="E14" s="77" t="s">
        <v>62</v>
      </c>
      <c r="F14" s="8">
        <v>482.56</v>
      </c>
      <c r="G14" s="8">
        <v>477.56</v>
      </c>
      <c r="H14" s="8">
        <v>5</v>
      </c>
    </row>
    <row r="15" ht="15.4" customHeight="1" spans="1:8">
      <c r="A15" s="78" t="s">
        <v>27</v>
      </c>
      <c r="B15" s="77" t="s">
        <v>60</v>
      </c>
      <c r="C15" s="11" t="s">
        <v>27</v>
      </c>
      <c r="D15" s="79" t="s">
        <v>61</v>
      </c>
      <c r="E15" s="77" t="s">
        <v>65</v>
      </c>
      <c r="F15" s="8">
        <v>97.24</v>
      </c>
      <c r="G15" s="8">
        <v>97.24</v>
      </c>
      <c r="H15" s="8">
        <v>0</v>
      </c>
    </row>
    <row r="16" ht="15.4" customHeight="1" spans="1:8">
      <c r="A16" s="78" t="s">
        <v>27</v>
      </c>
      <c r="B16" s="77" t="s">
        <v>63</v>
      </c>
      <c r="C16" s="11" t="s">
        <v>27</v>
      </c>
      <c r="D16" s="79" t="s">
        <v>64</v>
      </c>
      <c r="E16" s="77" t="s">
        <v>68</v>
      </c>
      <c r="F16" s="8">
        <v>120.6</v>
      </c>
      <c r="G16" s="8">
        <v>120.6</v>
      </c>
      <c r="H16" s="8">
        <v>0</v>
      </c>
    </row>
    <row r="17" ht="15.4" customHeight="1" spans="1:8">
      <c r="A17" s="78" t="s">
        <v>27</v>
      </c>
      <c r="B17" s="77" t="s">
        <v>66</v>
      </c>
      <c r="C17" s="11" t="s">
        <v>27</v>
      </c>
      <c r="D17" s="79" t="s">
        <v>67</v>
      </c>
      <c r="E17" s="77" t="s">
        <v>71</v>
      </c>
      <c r="F17" s="8">
        <v>15.13</v>
      </c>
      <c r="G17" s="8">
        <v>5</v>
      </c>
      <c r="H17" s="8">
        <v>10.13</v>
      </c>
    </row>
    <row r="18" ht="15.4" customHeight="1" spans="1:8">
      <c r="A18" s="78" t="s">
        <v>27</v>
      </c>
      <c r="B18" s="77" t="s">
        <v>69</v>
      </c>
      <c r="C18" s="11" t="s">
        <v>27</v>
      </c>
      <c r="D18" s="79" t="s">
        <v>70</v>
      </c>
      <c r="E18" s="77" t="s">
        <v>74</v>
      </c>
      <c r="F18" s="8">
        <v>1844.28</v>
      </c>
      <c r="G18" s="8">
        <v>1844.28</v>
      </c>
      <c r="H18" s="8">
        <v>0</v>
      </c>
    </row>
    <row r="19" ht="15.4" customHeight="1" spans="1:8">
      <c r="A19" s="78" t="s">
        <v>27</v>
      </c>
      <c r="B19" s="77" t="s">
        <v>72</v>
      </c>
      <c r="C19" s="11" t="s">
        <v>27</v>
      </c>
      <c r="D19" s="79" t="s">
        <v>73</v>
      </c>
      <c r="E19" s="77" t="s">
        <v>77</v>
      </c>
      <c r="F19" s="8">
        <v>57.03</v>
      </c>
      <c r="G19" s="8">
        <v>57.03</v>
      </c>
      <c r="H19" s="8">
        <v>0</v>
      </c>
    </row>
    <row r="20" ht="15.4" customHeight="1" spans="1:8">
      <c r="A20" s="78" t="s">
        <v>27</v>
      </c>
      <c r="B20" s="77" t="s">
        <v>75</v>
      </c>
      <c r="C20" s="11" t="s">
        <v>27</v>
      </c>
      <c r="D20" s="79" t="s">
        <v>76</v>
      </c>
      <c r="E20" s="77" t="s">
        <v>80</v>
      </c>
      <c r="F20" s="8">
        <v>1.78</v>
      </c>
      <c r="G20" s="8">
        <v>1.78</v>
      </c>
      <c r="H20" s="8">
        <v>0</v>
      </c>
    </row>
    <row r="21" ht="15.4" customHeight="1" spans="1:8">
      <c r="A21" s="78" t="s">
        <v>27</v>
      </c>
      <c r="B21" s="77" t="s">
        <v>78</v>
      </c>
      <c r="C21" s="11" t="s">
        <v>27</v>
      </c>
      <c r="D21" s="79" t="s">
        <v>79</v>
      </c>
      <c r="E21" s="77" t="s">
        <v>83</v>
      </c>
      <c r="F21" s="8">
        <v>11.34</v>
      </c>
      <c r="G21" s="8">
        <v>11.34</v>
      </c>
      <c r="H21" s="8">
        <v>0</v>
      </c>
    </row>
    <row r="22" ht="15.4" customHeight="1" spans="1:8">
      <c r="A22" s="78" t="s">
        <v>27</v>
      </c>
      <c r="B22" s="77" t="s">
        <v>81</v>
      </c>
      <c r="C22" s="11" t="s">
        <v>27</v>
      </c>
      <c r="D22" s="79" t="s">
        <v>82</v>
      </c>
      <c r="E22" s="77" t="s">
        <v>86</v>
      </c>
      <c r="F22" s="8">
        <v>0</v>
      </c>
      <c r="G22" s="8">
        <v>0</v>
      </c>
      <c r="H22" s="8">
        <v>0</v>
      </c>
    </row>
    <row r="23" ht="15.4" customHeight="1" spans="1:8">
      <c r="A23" s="78" t="s">
        <v>27</v>
      </c>
      <c r="B23" s="77" t="s">
        <v>84</v>
      </c>
      <c r="C23" s="11" t="s">
        <v>27</v>
      </c>
      <c r="D23" s="79" t="s">
        <v>85</v>
      </c>
      <c r="E23" s="77" t="s">
        <v>89</v>
      </c>
      <c r="F23" s="8">
        <v>0</v>
      </c>
      <c r="G23" s="8">
        <v>0</v>
      </c>
      <c r="H23" s="8">
        <v>0</v>
      </c>
    </row>
    <row r="24" ht="15.4" customHeight="1" spans="1:8">
      <c r="A24" s="78" t="s">
        <v>27</v>
      </c>
      <c r="B24" s="77" t="s">
        <v>87</v>
      </c>
      <c r="C24" s="11" t="s">
        <v>27</v>
      </c>
      <c r="D24" s="79" t="s">
        <v>88</v>
      </c>
      <c r="E24" s="77" t="s">
        <v>92</v>
      </c>
      <c r="F24" s="8">
        <v>1</v>
      </c>
      <c r="G24" s="8">
        <v>1</v>
      </c>
      <c r="H24" s="8">
        <v>0</v>
      </c>
    </row>
    <row r="25" ht="15.4" customHeight="1" spans="1:8">
      <c r="A25" s="78" t="s">
        <v>27</v>
      </c>
      <c r="B25" s="77" t="s">
        <v>90</v>
      </c>
      <c r="C25" s="11" t="s">
        <v>27</v>
      </c>
      <c r="D25" s="79" t="s">
        <v>91</v>
      </c>
      <c r="E25" s="77" t="s">
        <v>95</v>
      </c>
      <c r="F25" s="8">
        <v>167.46</v>
      </c>
      <c r="G25" s="8">
        <v>167.46</v>
      </c>
      <c r="H25" s="8">
        <v>0</v>
      </c>
    </row>
    <row r="26" ht="15.4" customHeight="1" spans="1:8">
      <c r="A26" s="78" t="s">
        <v>27</v>
      </c>
      <c r="B26" s="77" t="s">
        <v>93</v>
      </c>
      <c r="C26" s="11" t="s">
        <v>27</v>
      </c>
      <c r="D26" s="79" t="s">
        <v>94</v>
      </c>
      <c r="E26" s="77" t="s">
        <v>98</v>
      </c>
      <c r="F26" s="8">
        <v>0</v>
      </c>
      <c r="G26" s="8">
        <v>0</v>
      </c>
      <c r="H26" s="8">
        <v>0</v>
      </c>
    </row>
    <row r="27" ht="15.4" customHeight="1" spans="1:8">
      <c r="A27" s="78" t="s">
        <v>27</v>
      </c>
      <c r="B27" s="77" t="s">
        <v>96</v>
      </c>
      <c r="C27" s="11" t="s">
        <v>27</v>
      </c>
      <c r="D27" s="79" t="s">
        <v>97</v>
      </c>
      <c r="E27" s="77" t="s">
        <v>101</v>
      </c>
      <c r="F27" s="8">
        <v>0</v>
      </c>
      <c r="G27" s="8">
        <v>0</v>
      </c>
      <c r="H27" s="8">
        <v>0</v>
      </c>
    </row>
    <row r="28" ht="15.4" customHeight="1" spans="1:8">
      <c r="A28" s="78" t="s">
        <v>27</v>
      </c>
      <c r="B28" s="77" t="s">
        <v>99</v>
      </c>
      <c r="C28" s="11" t="s">
        <v>27</v>
      </c>
      <c r="D28" s="79" t="s">
        <v>100</v>
      </c>
      <c r="E28" s="77" t="s">
        <v>104</v>
      </c>
      <c r="F28" s="8">
        <v>25.29</v>
      </c>
      <c r="G28" s="8">
        <v>25.29</v>
      </c>
      <c r="H28" s="8">
        <v>0</v>
      </c>
    </row>
    <row r="29" ht="15.4" customHeight="1" spans="1:8">
      <c r="A29" s="78" t="s">
        <v>27</v>
      </c>
      <c r="B29" s="77" t="s">
        <v>102</v>
      </c>
      <c r="C29" s="11" t="s">
        <v>27</v>
      </c>
      <c r="D29" s="79" t="s">
        <v>103</v>
      </c>
      <c r="E29" s="77" t="s">
        <v>107</v>
      </c>
      <c r="F29" s="8">
        <v>18</v>
      </c>
      <c r="G29" s="8">
        <v>0</v>
      </c>
      <c r="H29" s="8">
        <v>18</v>
      </c>
    </row>
    <row r="30" ht="15.4" customHeight="1" spans="1:8">
      <c r="A30" s="78" t="s">
        <v>27</v>
      </c>
      <c r="B30" s="77" t="s">
        <v>105</v>
      </c>
      <c r="C30" s="11" t="s">
        <v>27</v>
      </c>
      <c r="D30" s="79" t="s">
        <v>106</v>
      </c>
      <c r="E30" s="77" t="s">
        <v>110</v>
      </c>
      <c r="F30" s="8">
        <v>0</v>
      </c>
      <c r="G30" s="8">
        <v>0</v>
      </c>
      <c r="H30" s="8">
        <v>0</v>
      </c>
    </row>
    <row r="31" ht="15.4" customHeight="1" spans="1:8">
      <c r="A31" s="80" t="s">
        <v>27</v>
      </c>
      <c r="B31" s="77" t="s">
        <v>108</v>
      </c>
      <c r="C31" s="11" t="s">
        <v>27</v>
      </c>
      <c r="D31" s="79" t="s">
        <v>109</v>
      </c>
      <c r="E31" s="77" t="s">
        <v>113</v>
      </c>
      <c r="F31" s="8">
        <v>0</v>
      </c>
      <c r="G31" s="8">
        <v>0</v>
      </c>
      <c r="H31" s="8">
        <v>0</v>
      </c>
    </row>
    <row r="32" ht="15.4" customHeight="1" spans="1:8">
      <c r="A32" s="76" t="s">
        <v>27</v>
      </c>
      <c r="B32" s="77" t="s">
        <v>111</v>
      </c>
      <c r="C32" s="11" t="s">
        <v>27</v>
      </c>
      <c r="D32" s="79" t="s">
        <v>112</v>
      </c>
      <c r="E32" s="77" t="s">
        <v>519</v>
      </c>
      <c r="F32" s="8">
        <v>88.26</v>
      </c>
      <c r="G32" s="8">
        <v>0</v>
      </c>
      <c r="H32" s="8">
        <v>88.26</v>
      </c>
    </row>
    <row r="33" ht="15.4" customHeight="1" spans="1:8">
      <c r="A33" s="80" t="s">
        <v>114</v>
      </c>
      <c r="B33" s="77" t="s">
        <v>115</v>
      </c>
      <c r="C33" s="8">
        <v>4666.79</v>
      </c>
      <c r="D33" s="81" t="s">
        <v>501</v>
      </c>
      <c r="E33" s="77" t="s">
        <v>520</v>
      </c>
      <c r="F33" s="8">
        <v>4666.79</v>
      </c>
      <c r="G33" s="8">
        <v>4545.4</v>
      </c>
      <c r="H33" s="8">
        <v>121.39</v>
      </c>
    </row>
    <row r="34" ht="15.4" customHeight="1" spans="1:8">
      <c r="A34" s="78" t="s">
        <v>521</v>
      </c>
      <c r="B34" s="77" t="s">
        <v>118</v>
      </c>
      <c r="C34" s="8">
        <v>0</v>
      </c>
      <c r="D34" s="79" t="s">
        <v>522</v>
      </c>
      <c r="E34" s="77" t="s">
        <v>523</v>
      </c>
      <c r="F34" s="8">
        <v>0</v>
      </c>
      <c r="G34" s="8">
        <v>0</v>
      </c>
      <c r="H34" s="8">
        <v>0</v>
      </c>
    </row>
    <row r="35" ht="15.4" customHeight="1" spans="1:8">
      <c r="A35" s="78" t="s">
        <v>516</v>
      </c>
      <c r="B35" s="77" t="s">
        <v>121</v>
      </c>
      <c r="C35" s="8">
        <v>0</v>
      </c>
      <c r="D35" s="79" t="s">
        <v>27</v>
      </c>
      <c r="E35" s="77" t="s">
        <v>524</v>
      </c>
      <c r="F35" s="11" t="s">
        <v>27</v>
      </c>
      <c r="G35" s="11" t="s">
        <v>27</v>
      </c>
      <c r="H35" s="11" t="s">
        <v>27</v>
      </c>
    </row>
    <row r="36" ht="15.4" customHeight="1" spans="1:8">
      <c r="A36" s="78" t="s">
        <v>517</v>
      </c>
      <c r="B36" s="77" t="s">
        <v>123</v>
      </c>
      <c r="C36" s="8">
        <v>0</v>
      </c>
      <c r="D36" s="79" t="s">
        <v>27</v>
      </c>
      <c r="E36" s="77" t="s">
        <v>525</v>
      </c>
      <c r="F36" s="11" t="s">
        <v>27</v>
      </c>
      <c r="G36" s="11" t="s">
        <v>27</v>
      </c>
      <c r="H36" s="11" t="s">
        <v>27</v>
      </c>
    </row>
    <row r="37" ht="15.4" customHeight="1" spans="1:8">
      <c r="A37" s="78" t="s">
        <v>518</v>
      </c>
      <c r="B37" s="77" t="s">
        <v>125</v>
      </c>
      <c r="C37" s="8">
        <v>0</v>
      </c>
      <c r="D37" s="79" t="s">
        <v>27</v>
      </c>
      <c r="E37" s="77" t="s">
        <v>526</v>
      </c>
      <c r="F37" s="11" t="s">
        <v>27</v>
      </c>
      <c r="G37" s="11" t="s">
        <v>27</v>
      </c>
      <c r="H37" s="11" t="s">
        <v>27</v>
      </c>
    </row>
    <row r="38" ht="15.4" customHeight="1" spans="1:8">
      <c r="A38" s="82" t="s">
        <v>124</v>
      </c>
      <c r="B38" s="83" t="s">
        <v>32</v>
      </c>
      <c r="C38" s="68">
        <v>4666.79</v>
      </c>
      <c r="D38" s="84" t="s">
        <v>124</v>
      </c>
      <c r="E38" s="83" t="s">
        <v>527</v>
      </c>
      <c r="F38" s="68">
        <v>4666.79</v>
      </c>
      <c r="G38" s="68">
        <v>4545.4</v>
      </c>
      <c r="H38" s="68">
        <v>121.39</v>
      </c>
    </row>
    <row r="39" ht="15.4" customHeight="1" spans="1:8">
      <c r="A39" s="85" t="s">
        <v>528</v>
      </c>
      <c r="B39" s="85"/>
      <c r="C39" s="85"/>
      <c r="D39" s="85"/>
      <c r="E39" s="86" t="s">
        <v>27</v>
      </c>
      <c r="F39" s="86" t="s">
        <v>27</v>
      </c>
      <c r="G39" s="85" t="s">
        <v>27</v>
      </c>
      <c r="H39" s="85" t="s">
        <v>27</v>
      </c>
    </row>
    <row r="41" ht="15.6" spans="7:7">
      <c r="G41" s="16"/>
    </row>
  </sheetData>
  <mergeCells count="4">
    <mergeCell ref="A1:H1"/>
    <mergeCell ref="A4:C4"/>
    <mergeCell ref="D4:H4"/>
    <mergeCell ref="A39:D39"/>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58"/>
  <sheetViews>
    <sheetView workbookViewId="0">
      <selection activeCell="L79" sqref="L79"/>
    </sheetView>
  </sheetViews>
  <sheetFormatPr defaultColWidth="8" defaultRowHeight="13.2"/>
  <cols>
    <col min="1" max="3" width="2.72222222222222" style="1" customWidth="1"/>
    <col min="4" max="4" width="41" style="1" customWidth="1"/>
    <col min="5" max="8" width="14" style="1" hidden="1" customWidth="1"/>
    <col min="9" max="10" width="15" style="1" hidden="1" customWidth="1"/>
    <col min="11" max="13" width="19.8888888888889" style="1" customWidth="1"/>
    <col min="14" max="14" width="8.5462962962963" style="1"/>
    <col min="15" max="16384" width="8" style="1"/>
  </cols>
  <sheetData>
    <row r="1" ht="28.2" spans="11:11">
      <c r="K1" s="15" t="s">
        <v>529</v>
      </c>
    </row>
    <row r="2" ht="15.6" spans="13:13">
      <c r="M2" s="17" t="s">
        <v>530</v>
      </c>
    </row>
    <row r="3" ht="15.6" spans="1:13">
      <c r="A3" s="2" t="s">
        <v>18</v>
      </c>
      <c r="K3" s="16" t="s">
        <v>130</v>
      </c>
      <c r="M3" s="17" t="s">
        <v>19</v>
      </c>
    </row>
    <row r="4" ht="15.4" customHeight="1" spans="1:13">
      <c r="A4" s="3" t="s">
        <v>22</v>
      </c>
      <c r="B4" s="4"/>
      <c r="C4" s="4"/>
      <c r="D4" s="4"/>
      <c r="E4" s="4" t="s">
        <v>531</v>
      </c>
      <c r="F4" s="4"/>
      <c r="G4" s="4"/>
      <c r="H4" s="4" t="s">
        <v>532</v>
      </c>
      <c r="I4" s="4"/>
      <c r="J4" s="4"/>
      <c r="K4" s="4" t="s">
        <v>533</v>
      </c>
      <c r="L4" s="4"/>
      <c r="M4" s="4"/>
    </row>
    <row r="5" ht="15.4" customHeight="1" spans="1:13">
      <c r="A5" s="5" t="s">
        <v>137</v>
      </c>
      <c r="B5" s="6"/>
      <c r="C5" s="6"/>
      <c r="D5" s="6" t="s">
        <v>138</v>
      </c>
      <c r="E5" s="6" t="s">
        <v>144</v>
      </c>
      <c r="F5" s="6" t="s">
        <v>534</v>
      </c>
      <c r="G5" s="6" t="s">
        <v>535</v>
      </c>
      <c r="H5" s="6" t="s">
        <v>144</v>
      </c>
      <c r="I5" s="65" t="s">
        <v>502</v>
      </c>
      <c r="J5" s="65" t="s">
        <v>503</v>
      </c>
      <c r="K5" s="6" t="s">
        <v>139</v>
      </c>
      <c r="L5" s="66" t="s">
        <v>502</v>
      </c>
      <c r="M5" s="6" t="s">
        <v>503</v>
      </c>
    </row>
    <row r="6" ht="13.9" customHeight="1" spans="1:13">
      <c r="A6" s="5"/>
      <c r="B6" s="6"/>
      <c r="C6" s="6"/>
      <c r="D6" s="6"/>
      <c r="E6" s="6"/>
      <c r="F6" s="6"/>
      <c r="G6" s="6"/>
      <c r="H6" s="6"/>
      <c r="I6" s="65"/>
      <c r="J6" s="65"/>
      <c r="K6" s="6"/>
      <c r="L6" s="66"/>
      <c r="M6" s="6"/>
    </row>
    <row r="7" ht="30.75" customHeight="1" spans="1:13">
      <c r="A7" s="5"/>
      <c r="B7" s="6"/>
      <c r="C7" s="6"/>
      <c r="D7" s="6"/>
      <c r="E7" s="6"/>
      <c r="F7" s="6"/>
      <c r="G7" s="6"/>
      <c r="H7" s="6"/>
      <c r="I7" s="65"/>
      <c r="J7" s="65"/>
      <c r="K7" s="6"/>
      <c r="L7" s="6"/>
      <c r="M7" s="6"/>
    </row>
    <row r="8" ht="15.4" customHeight="1" spans="1:23">
      <c r="A8" s="5" t="s">
        <v>141</v>
      </c>
      <c r="B8" s="6" t="s">
        <v>142</v>
      </c>
      <c r="C8" s="6" t="s">
        <v>143</v>
      </c>
      <c r="D8" s="6" t="s">
        <v>26</v>
      </c>
      <c r="E8" s="7" t="s">
        <v>30</v>
      </c>
      <c r="F8" s="7" t="s">
        <v>34</v>
      </c>
      <c r="G8" s="7" t="s">
        <v>38</v>
      </c>
      <c r="H8" s="7" t="s">
        <v>42</v>
      </c>
      <c r="I8" s="7" t="s">
        <v>46</v>
      </c>
      <c r="J8" s="7" t="s">
        <v>28</v>
      </c>
      <c r="K8" s="7" t="s">
        <v>53</v>
      </c>
      <c r="L8" s="7" t="s">
        <v>57</v>
      </c>
      <c r="M8" s="7" t="s">
        <v>66</v>
      </c>
      <c r="P8" s="67"/>
      <c r="Q8" s="67"/>
      <c r="R8" s="67"/>
      <c r="S8" s="67"/>
      <c r="T8" s="67"/>
      <c r="U8" s="67"/>
      <c r="V8" s="67"/>
      <c r="W8" s="67"/>
    </row>
    <row r="9" ht="15.4" customHeight="1" spans="1:23">
      <c r="A9" s="5"/>
      <c r="B9" s="6"/>
      <c r="C9" s="6"/>
      <c r="D9" s="6" t="s">
        <v>144</v>
      </c>
      <c r="E9" s="8">
        <v>0</v>
      </c>
      <c r="F9" s="8">
        <v>0</v>
      </c>
      <c r="G9" s="8">
        <v>0</v>
      </c>
      <c r="H9" s="8">
        <v>4545.4</v>
      </c>
      <c r="I9" s="8">
        <v>1608.35</v>
      </c>
      <c r="J9" s="8">
        <v>2937.06</v>
      </c>
      <c r="K9" s="8">
        <v>4545.4</v>
      </c>
      <c r="L9" s="8">
        <v>1608.35</v>
      </c>
      <c r="M9" s="8">
        <v>2937.06</v>
      </c>
      <c r="O9" s="67"/>
      <c r="P9" s="67"/>
      <c r="Q9" s="67"/>
      <c r="R9" s="67"/>
      <c r="S9" s="67"/>
      <c r="T9" s="67"/>
      <c r="U9" s="67"/>
      <c r="V9" s="67"/>
      <c r="W9" s="67"/>
    </row>
    <row r="10" ht="15.4" customHeight="1" spans="1:23">
      <c r="A10" s="63" t="s">
        <v>145</v>
      </c>
      <c r="B10" s="64"/>
      <c r="C10" s="64"/>
      <c r="D10" s="10" t="s">
        <v>146</v>
      </c>
      <c r="E10" s="8">
        <v>0</v>
      </c>
      <c r="F10" s="8">
        <v>0</v>
      </c>
      <c r="G10" s="8">
        <v>0</v>
      </c>
      <c r="H10" s="8">
        <v>1547.4</v>
      </c>
      <c r="I10" s="8">
        <v>844.72</v>
      </c>
      <c r="J10" s="8">
        <v>702.68</v>
      </c>
      <c r="K10" s="8">
        <v>1547.4</v>
      </c>
      <c r="L10" s="8">
        <v>844.72</v>
      </c>
      <c r="M10" s="8">
        <v>702.68</v>
      </c>
      <c r="O10" s="67"/>
      <c r="P10" s="67"/>
      <c r="Q10" s="67"/>
      <c r="R10" s="67"/>
      <c r="S10" s="67"/>
      <c r="T10" s="67"/>
      <c r="U10" s="67"/>
      <c r="V10" s="67"/>
      <c r="W10" s="67"/>
    </row>
    <row r="11" ht="15.4" customHeight="1" spans="1:13">
      <c r="A11" s="9" t="s">
        <v>147</v>
      </c>
      <c r="B11" s="10"/>
      <c r="C11" s="10"/>
      <c r="D11" s="10" t="s">
        <v>148</v>
      </c>
      <c r="E11" s="8">
        <v>0</v>
      </c>
      <c r="F11" s="8">
        <v>0</v>
      </c>
      <c r="G11" s="8">
        <v>0</v>
      </c>
      <c r="H11" s="8">
        <v>17.2</v>
      </c>
      <c r="I11" s="8">
        <v>0</v>
      </c>
      <c r="J11" s="8">
        <v>17.2</v>
      </c>
      <c r="K11" s="8">
        <v>17.2</v>
      </c>
      <c r="L11" s="8">
        <v>0</v>
      </c>
      <c r="M11" s="8">
        <v>17.2</v>
      </c>
    </row>
    <row r="12" ht="15.4" customHeight="1" spans="1:13">
      <c r="A12" s="9" t="s">
        <v>149</v>
      </c>
      <c r="B12" s="10"/>
      <c r="C12" s="10"/>
      <c r="D12" s="10" t="s">
        <v>150</v>
      </c>
      <c r="E12" s="8">
        <v>0</v>
      </c>
      <c r="F12" s="8">
        <v>0</v>
      </c>
      <c r="G12" s="8">
        <v>0</v>
      </c>
      <c r="H12" s="8">
        <v>17.2</v>
      </c>
      <c r="I12" s="8">
        <v>0</v>
      </c>
      <c r="J12" s="8">
        <v>17.2</v>
      </c>
      <c r="K12" s="8">
        <v>17.2</v>
      </c>
      <c r="L12" s="8">
        <v>0</v>
      </c>
      <c r="M12" s="8">
        <v>17.2</v>
      </c>
    </row>
    <row r="13" ht="15.4" customHeight="1" spans="1:23">
      <c r="A13" s="9" t="s">
        <v>153</v>
      </c>
      <c r="B13" s="10"/>
      <c r="C13" s="10"/>
      <c r="D13" s="10" t="s">
        <v>154</v>
      </c>
      <c r="E13" s="8">
        <v>0</v>
      </c>
      <c r="F13" s="8">
        <v>0</v>
      </c>
      <c r="G13" s="8">
        <v>0</v>
      </c>
      <c r="H13" s="8">
        <v>1448.63</v>
      </c>
      <c r="I13" s="8">
        <v>844.72</v>
      </c>
      <c r="J13" s="8">
        <v>603.91</v>
      </c>
      <c r="K13" s="8">
        <v>1448.63</v>
      </c>
      <c r="L13" s="8">
        <v>844.72</v>
      </c>
      <c r="M13" s="8">
        <v>603.91</v>
      </c>
      <c r="W13" s="67"/>
    </row>
    <row r="14" ht="15.4" customHeight="1" spans="1:13">
      <c r="A14" s="9" t="s">
        <v>155</v>
      </c>
      <c r="B14" s="10"/>
      <c r="C14" s="10"/>
      <c r="D14" s="10" t="s">
        <v>156</v>
      </c>
      <c r="E14" s="8">
        <v>0</v>
      </c>
      <c r="F14" s="8">
        <v>0</v>
      </c>
      <c r="G14" s="8">
        <v>0</v>
      </c>
      <c r="H14" s="8">
        <v>775.95</v>
      </c>
      <c r="I14" s="8">
        <v>775.95</v>
      </c>
      <c r="J14" s="8">
        <v>0</v>
      </c>
      <c r="K14" s="8">
        <v>775.95</v>
      </c>
      <c r="L14" s="8">
        <v>775.95</v>
      </c>
      <c r="M14" s="8">
        <v>0</v>
      </c>
    </row>
    <row r="15" ht="15.4" customHeight="1" spans="1:13">
      <c r="A15" s="9" t="s">
        <v>157</v>
      </c>
      <c r="B15" s="10"/>
      <c r="C15" s="10"/>
      <c r="D15" s="10" t="s">
        <v>150</v>
      </c>
      <c r="E15" s="8">
        <v>0</v>
      </c>
      <c r="F15" s="8">
        <v>0</v>
      </c>
      <c r="G15" s="8">
        <v>0</v>
      </c>
      <c r="H15" s="8">
        <v>603.91</v>
      </c>
      <c r="I15" s="8">
        <v>0</v>
      </c>
      <c r="J15" s="8">
        <v>603.91</v>
      </c>
      <c r="K15" s="8">
        <v>603.91</v>
      </c>
      <c r="L15" s="8">
        <v>0</v>
      </c>
      <c r="M15" s="8">
        <v>603.91</v>
      </c>
    </row>
    <row r="16" ht="15.4" customHeight="1" spans="1:13">
      <c r="A16" s="9" t="s">
        <v>158</v>
      </c>
      <c r="B16" s="10"/>
      <c r="C16" s="10"/>
      <c r="D16" s="10" t="s">
        <v>159</v>
      </c>
      <c r="E16" s="8">
        <v>0</v>
      </c>
      <c r="F16" s="8">
        <v>0</v>
      </c>
      <c r="G16" s="8">
        <v>0</v>
      </c>
      <c r="H16" s="8">
        <v>68.77</v>
      </c>
      <c r="I16" s="8">
        <v>68.77</v>
      </c>
      <c r="J16" s="8">
        <v>0</v>
      </c>
      <c r="K16" s="8">
        <v>68.77</v>
      </c>
      <c r="L16" s="8">
        <v>68.77</v>
      </c>
      <c r="M16" s="8">
        <v>0</v>
      </c>
    </row>
    <row r="17" ht="15.4" customHeight="1" spans="1:13">
      <c r="A17" s="9" t="s">
        <v>160</v>
      </c>
      <c r="B17" s="10"/>
      <c r="C17" s="10"/>
      <c r="D17" s="10" t="s">
        <v>161</v>
      </c>
      <c r="E17" s="8">
        <v>0</v>
      </c>
      <c r="F17" s="8">
        <v>0</v>
      </c>
      <c r="G17" s="8">
        <v>0</v>
      </c>
      <c r="H17" s="8">
        <v>3.2</v>
      </c>
      <c r="I17" s="8">
        <v>0</v>
      </c>
      <c r="J17" s="8">
        <v>3.2</v>
      </c>
      <c r="K17" s="8">
        <v>3.2</v>
      </c>
      <c r="L17" s="8">
        <v>0</v>
      </c>
      <c r="M17" s="8">
        <v>3.2</v>
      </c>
    </row>
    <row r="18" ht="15.4" customHeight="1" spans="1:13">
      <c r="A18" s="9" t="s">
        <v>163</v>
      </c>
      <c r="B18" s="10"/>
      <c r="C18" s="10"/>
      <c r="D18" s="10" t="s">
        <v>164</v>
      </c>
      <c r="E18" s="8">
        <v>0</v>
      </c>
      <c r="F18" s="8">
        <v>0</v>
      </c>
      <c r="G18" s="8">
        <v>0</v>
      </c>
      <c r="H18" s="8">
        <v>3.2</v>
      </c>
      <c r="I18" s="8">
        <v>0</v>
      </c>
      <c r="J18" s="8">
        <v>3.2</v>
      </c>
      <c r="K18" s="8">
        <v>3.2</v>
      </c>
      <c r="L18" s="8">
        <v>0</v>
      </c>
      <c r="M18" s="8">
        <v>3.2</v>
      </c>
    </row>
    <row r="19" ht="15.4" customHeight="1" spans="1:13">
      <c r="A19" s="9" t="s">
        <v>165</v>
      </c>
      <c r="B19" s="10"/>
      <c r="C19" s="10"/>
      <c r="D19" s="10" t="s">
        <v>166</v>
      </c>
      <c r="E19" s="8">
        <v>0</v>
      </c>
      <c r="F19" s="8">
        <v>0</v>
      </c>
      <c r="G19" s="8">
        <v>0</v>
      </c>
      <c r="H19" s="8">
        <v>10.08</v>
      </c>
      <c r="I19" s="8">
        <v>0</v>
      </c>
      <c r="J19" s="8">
        <v>10.08</v>
      </c>
      <c r="K19" s="8">
        <v>10.08</v>
      </c>
      <c r="L19" s="8">
        <v>0</v>
      </c>
      <c r="M19" s="8">
        <v>10.08</v>
      </c>
    </row>
    <row r="20" ht="15.4" customHeight="1" spans="1:13">
      <c r="A20" s="9" t="s">
        <v>167</v>
      </c>
      <c r="B20" s="10"/>
      <c r="C20" s="10"/>
      <c r="D20" s="10" t="s">
        <v>150</v>
      </c>
      <c r="E20" s="8">
        <v>0</v>
      </c>
      <c r="F20" s="8">
        <v>0</v>
      </c>
      <c r="G20" s="8">
        <v>0</v>
      </c>
      <c r="H20" s="8">
        <v>8</v>
      </c>
      <c r="I20" s="8">
        <v>0</v>
      </c>
      <c r="J20" s="8">
        <v>8</v>
      </c>
      <c r="K20" s="8">
        <v>8</v>
      </c>
      <c r="L20" s="8">
        <v>0</v>
      </c>
      <c r="M20" s="8">
        <v>8</v>
      </c>
    </row>
    <row r="21" ht="15.4" customHeight="1" spans="1:13">
      <c r="A21" s="9" t="s">
        <v>168</v>
      </c>
      <c r="B21" s="10"/>
      <c r="C21" s="10"/>
      <c r="D21" s="10" t="s">
        <v>169</v>
      </c>
      <c r="E21" s="8">
        <v>0</v>
      </c>
      <c r="F21" s="8">
        <v>0</v>
      </c>
      <c r="G21" s="8">
        <v>0</v>
      </c>
      <c r="H21" s="8">
        <v>2.08</v>
      </c>
      <c r="I21" s="8">
        <v>0</v>
      </c>
      <c r="J21" s="8">
        <v>2.08</v>
      </c>
      <c r="K21" s="8">
        <v>2.08</v>
      </c>
      <c r="L21" s="8">
        <v>0</v>
      </c>
      <c r="M21" s="8">
        <v>2.08</v>
      </c>
    </row>
    <row r="22" ht="15.4" customHeight="1" spans="1:13">
      <c r="A22" s="9" t="s">
        <v>170</v>
      </c>
      <c r="B22" s="10"/>
      <c r="C22" s="10"/>
      <c r="D22" s="10" t="s">
        <v>171</v>
      </c>
      <c r="E22" s="8">
        <v>0</v>
      </c>
      <c r="F22" s="8">
        <v>0</v>
      </c>
      <c r="G22" s="8">
        <v>0</v>
      </c>
      <c r="H22" s="8">
        <v>20</v>
      </c>
      <c r="I22" s="8">
        <v>0</v>
      </c>
      <c r="J22" s="8">
        <v>20</v>
      </c>
      <c r="K22" s="8">
        <v>20</v>
      </c>
      <c r="L22" s="8">
        <v>0</v>
      </c>
      <c r="M22" s="8">
        <v>20</v>
      </c>
    </row>
    <row r="23" ht="15.4" customHeight="1" spans="1:13">
      <c r="A23" s="9" t="s">
        <v>172</v>
      </c>
      <c r="B23" s="10"/>
      <c r="C23" s="10"/>
      <c r="D23" s="10" t="s">
        <v>173</v>
      </c>
      <c r="E23" s="8">
        <v>0</v>
      </c>
      <c r="F23" s="8">
        <v>0</v>
      </c>
      <c r="G23" s="8">
        <v>0</v>
      </c>
      <c r="H23" s="8">
        <v>20</v>
      </c>
      <c r="I23" s="8">
        <v>0</v>
      </c>
      <c r="J23" s="8">
        <v>20</v>
      </c>
      <c r="K23" s="8">
        <v>20</v>
      </c>
      <c r="L23" s="8">
        <v>0</v>
      </c>
      <c r="M23" s="8">
        <v>20</v>
      </c>
    </row>
    <row r="24" ht="15.4" customHeight="1" spans="1:13">
      <c r="A24" s="9" t="s">
        <v>174</v>
      </c>
      <c r="B24" s="10"/>
      <c r="C24" s="10"/>
      <c r="D24" s="10" t="s">
        <v>175</v>
      </c>
      <c r="E24" s="8">
        <v>0</v>
      </c>
      <c r="F24" s="8">
        <v>0</v>
      </c>
      <c r="G24" s="8">
        <v>0</v>
      </c>
      <c r="H24" s="8">
        <v>5.87</v>
      </c>
      <c r="I24" s="8">
        <v>0</v>
      </c>
      <c r="J24" s="8">
        <v>5.87</v>
      </c>
      <c r="K24" s="8">
        <v>5.87</v>
      </c>
      <c r="L24" s="8">
        <v>0</v>
      </c>
      <c r="M24" s="8">
        <v>5.87</v>
      </c>
    </row>
    <row r="25" ht="15.4" customHeight="1" spans="1:13">
      <c r="A25" s="9" t="s">
        <v>176</v>
      </c>
      <c r="B25" s="10"/>
      <c r="C25" s="10"/>
      <c r="D25" s="10" t="s">
        <v>150</v>
      </c>
      <c r="E25" s="8">
        <v>0</v>
      </c>
      <c r="F25" s="8">
        <v>0</v>
      </c>
      <c r="G25" s="8">
        <v>0</v>
      </c>
      <c r="H25" s="8">
        <v>5.87</v>
      </c>
      <c r="I25" s="8">
        <v>0</v>
      </c>
      <c r="J25" s="8">
        <v>5.87</v>
      </c>
      <c r="K25" s="8">
        <v>5.87</v>
      </c>
      <c r="L25" s="8">
        <v>0</v>
      </c>
      <c r="M25" s="8">
        <v>5.87</v>
      </c>
    </row>
    <row r="26" ht="15.4" customHeight="1" spans="1:13">
      <c r="A26" s="9" t="s">
        <v>179</v>
      </c>
      <c r="B26" s="10"/>
      <c r="C26" s="10"/>
      <c r="D26" s="10" t="s">
        <v>180</v>
      </c>
      <c r="E26" s="8">
        <v>0</v>
      </c>
      <c r="F26" s="8">
        <v>0</v>
      </c>
      <c r="G26" s="8">
        <v>0</v>
      </c>
      <c r="H26" s="8">
        <v>32.24</v>
      </c>
      <c r="I26" s="8">
        <v>0</v>
      </c>
      <c r="J26" s="8">
        <v>32.24</v>
      </c>
      <c r="K26" s="8">
        <v>32.24</v>
      </c>
      <c r="L26" s="8">
        <v>0</v>
      </c>
      <c r="M26" s="8">
        <v>32.24</v>
      </c>
    </row>
    <row r="27" ht="15.4" customHeight="1" spans="1:13">
      <c r="A27" s="9" t="s">
        <v>181</v>
      </c>
      <c r="B27" s="10"/>
      <c r="C27" s="10"/>
      <c r="D27" s="10" t="s">
        <v>150</v>
      </c>
      <c r="E27" s="8">
        <v>0</v>
      </c>
      <c r="F27" s="8">
        <v>0</v>
      </c>
      <c r="G27" s="8">
        <v>0</v>
      </c>
      <c r="H27" s="8">
        <v>32.24</v>
      </c>
      <c r="I27" s="8">
        <v>0</v>
      </c>
      <c r="J27" s="8">
        <v>32.24</v>
      </c>
      <c r="K27" s="8">
        <v>32.24</v>
      </c>
      <c r="L27" s="8">
        <v>0</v>
      </c>
      <c r="M27" s="8">
        <v>32.24</v>
      </c>
    </row>
    <row r="28" ht="15.4" customHeight="1" spans="1:13">
      <c r="A28" s="9" t="s">
        <v>182</v>
      </c>
      <c r="B28" s="10"/>
      <c r="C28" s="10"/>
      <c r="D28" s="10" t="s">
        <v>183</v>
      </c>
      <c r="E28" s="8">
        <v>0</v>
      </c>
      <c r="F28" s="8">
        <v>0</v>
      </c>
      <c r="G28" s="8">
        <v>0</v>
      </c>
      <c r="H28" s="8">
        <v>7.19</v>
      </c>
      <c r="I28" s="8">
        <v>0</v>
      </c>
      <c r="J28" s="8">
        <v>7.19</v>
      </c>
      <c r="K28" s="8">
        <v>7.19</v>
      </c>
      <c r="L28" s="8">
        <v>0</v>
      </c>
      <c r="M28" s="8">
        <v>7.19</v>
      </c>
    </row>
    <row r="29" ht="15.4" customHeight="1" spans="1:13">
      <c r="A29" s="9" t="s">
        <v>184</v>
      </c>
      <c r="B29" s="10"/>
      <c r="C29" s="10"/>
      <c r="D29" s="10" t="s">
        <v>185</v>
      </c>
      <c r="E29" s="8">
        <v>0</v>
      </c>
      <c r="F29" s="8">
        <v>0</v>
      </c>
      <c r="G29" s="8">
        <v>0</v>
      </c>
      <c r="H29" s="8">
        <v>5.57</v>
      </c>
      <c r="I29" s="8">
        <v>0</v>
      </c>
      <c r="J29" s="8">
        <v>5.57</v>
      </c>
      <c r="K29" s="8">
        <v>5.57</v>
      </c>
      <c r="L29" s="8">
        <v>0</v>
      </c>
      <c r="M29" s="8">
        <v>5.57</v>
      </c>
    </row>
    <row r="30" ht="15.4" customHeight="1" spans="1:13">
      <c r="A30" s="9" t="s">
        <v>186</v>
      </c>
      <c r="B30" s="10"/>
      <c r="C30" s="10"/>
      <c r="D30" s="10" t="s">
        <v>187</v>
      </c>
      <c r="E30" s="8">
        <v>0</v>
      </c>
      <c r="F30" s="8">
        <v>0</v>
      </c>
      <c r="G30" s="8">
        <v>0</v>
      </c>
      <c r="H30" s="8">
        <v>1.63</v>
      </c>
      <c r="I30" s="8">
        <v>0</v>
      </c>
      <c r="J30" s="8">
        <v>1.63</v>
      </c>
      <c r="K30" s="8">
        <v>1.63</v>
      </c>
      <c r="L30" s="8">
        <v>0</v>
      </c>
      <c r="M30" s="8">
        <v>1.63</v>
      </c>
    </row>
    <row r="31" ht="15.4" customHeight="1" spans="1:13">
      <c r="A31" s="9" t="s">
        <v>188</v>
      </c>
      <c r="B31" s="10"/>
      <c r="C31" s="10"/>
      <c r="D31" s="10" t="s">
        <v>189</v>
      </c>
      <c r="E31" s="8">
        <v>0</v>
      </c>
      <c r="F31" s="8">
        <v>0</v>
      </c>
      <c r="G31" s="8">
        <v>0</v>
      </c>
      <c r="H31" s="8">
        <v>3</v>
      </c>
      <c r="I31" s="8">
        <v>0</v>
      </c>
      <c r="J31" s="8">
        <v>3</v>
      </c>
      <c r="K31" s="8">
        <v>3</v>
      </c>
      <c r="L31" s="8">
        <v>0</v>
      </c>
      <c r="M31" s="8">
        <v>3</v>
      </c>
    </row>
    <row r="32" ht="15.4" customHeight="1" spans="1:13">
      <c r="A32" s="9" t="s">
        <v>190</v>
      </c>
      <c r="B32" s="10"/>
      <c r="C32" s="10"/>
      <c r="D32" s="10" t="s">
        <v>191</v>
      </c>
      <c r="E32" s="8">
        <v>0</v>
      </c>
      <c r="F32" s="8">
        <v>0</v>
      </c>
      <c r="G32" s="8">
        <v>0</v>
      </c>
      <c r="H32" s="8">
        <v>3</v>
      </c>
      <c r="I32" s="8">
        <v>0</v>
      </c>
      <c r="J32" s="8">
        <v>3</v>
      </c>
      <c r="K32" s="8">
        <v>3</v>
      </c>
      <c r="L32" s="8">
        <v>0</v>
      </c>
      <c r="M32" s="8">
        <v>3</v>
      </c>
    </row>
    <row r="33" ht="15.4" customHeight="1" spans="1:13">
      <c r="A33" s="63" t="s">
        <v>192</v>
      </c>
      <c r="B33" s="64"/>
      <c r="C33" s="64"/>
      <c r="D33" s="10" t="s">
        <v>193</v>
      </c>
      <c r="E33" s="8">
        <v>0</v>
      </c>
      <c r="F33" s="8">
        <v>0</v>
      </c>
      <c r="G33" s="8">
        <v>0</v>
      </c>
      <c r="H33" s="8">
        <v>49.64</v>
      </c>
      <c r="I33" s="8">
        <v>36.44</v>
      </c>
      <c r="J33" s="8">
        <v>13.2</v>
      </c>
      <c r="K33" s="8">
        <v>49.64</v>
      </c>
      <c r="L33" s="8">
        <v>36.44</v>
      </c>
      <c r="M33" s="8">
        <v>13.2</v>
      </c>
    </row>
    <row r="34" ht="15.4" customHeight="1" spans="1:13">
      <c r="A34" s="9" t="s">
        <v>194</v>
      </c>
      <c r="B34" s="10"/>
      <c r="C34" s="10"/>
      <c r="D34" s="10" t="s">
        <v>195</v>
      </c>
      <c r="E34" s="8">
        <v>0</v>
      </c>
      <c r="F34" s="8">
        <v>0</v>
      </c>
      <c r="G34" s="8">
        <v>0</v>
      </c>
      <c r="H34" s="8">
        <v>13.2</v>
      </c>
      <c r="I34" s="8">
        <v>0</v>
      </c>
      <c r="J34" s="8">
        <v>13.2</v>
      </c>
      <c r="K34" s="8">
        <v>13.2</v>
      </c>
      <c r="L34" s="8">
        <v>0</v>
      </c>
      <c r="M34" s="8">
        <v>13.2</v>
      </c>
    </row>
    <row r="35" ht="15.4" customHeight="1" spans="1:13">
      <c r="A35" s="9" t="s">
        <v>196</v>
      </c>
      <c r="B35" s="10"/>
      <c r="C35" s="10"/>
      <c r="D35" s="10" t="s">
        <v>150</v>
      </c>
      <c r="E35" s="8">
        <v>0</v>
      </c>
      <c r="F35" s="8">
        <v>0</v>
      </c>
      <c r="G35" s="8">
        <v>0</v>
      </c>
      <c r="H35" s="8">
        <v>13.2</v>
      </c>
      <c r="I35" s="8">
        <v>0</v>
      </c>
      <c r="J35" s="8">
        <v>13.2</v>
      </c>
      <c r="K35" s="8">
        <v>13.2</v>
      </c>
      <c r="L35" s="8">
        <v>0</v>
      </c>
      <c r="M35" s="8">
        <v>13.2</v>
      </c>
    </row>
    <row r="36" ht="15.4" customHeight="1" spans="1:13">
      <c r="A36" s="9" t="s">
        <v>197</v>
      </c>
      <c r="B36" s="10"/>
      <c r="C36" s="10"/>
      <c r="D36" s="10" t="s">
        <v>198</v>
      </c>
      <c r="E36" s="8">
        <v>0</v>
      </c>
      <c r="F36" s="8">
        <v>0</v>
      </c>
      <c r="G36" s="8">
        <v>0</v>
      </c>
      <c r="H36" s="8">
        <v>36.44</v>
      </c>
      <c r="I36" s="8">
        <v>36.44</v>
      </c>
      <c r="J36" s="8">
        <v>0</v>
      </c>
      <c r="K36" s="8">
        <v>36.44</v>
      </c>
      <c r="L36" s="8">
        <v>36.44</v>
      </c>
      <c r="M36" s="8">
        <v>0</v>
      </c>
    </row>
    <row r="37" ht="15.4" customHeight="1" spans="1:13">
      <c r="A37" s="9" t="s">
        <v>199</v>
      </c>
      <c r="B37" s="10"/>
      <c r="C37" s="10"/>
      <c r="D37" s="10" t="s">
        <v>156</v>
      </c>
      <c r="E37" s="8">
        <v>0</v>
      </c>
      <c r="F37" s="8">
        <v>0</v>
      </c>
      <c r="G37" s="8">
        <v>0</v>
      </c>
      <c r="H37" s="8">
        <v>36.44</v>
      </c>
      <c r="I37" s="8">
        <v>36.44</v>
      </c>
      <c r="J37" s="8">
        <v>0</v>
      </c>
      <c r="K37" s="8">
        <v>36.44</v>
      </c>
      <c r="L37" s="8">
        <v>36.44</v>
      </c>
      <c r="M37" s="8">
        <v>0</v>
      </c>
    </row>
    <row r="38" ht="15.4" customHeight="1" spans="1:13">
      <c r="A38" s="63" t="s">
        <v>200</v>
      </c>
      <c r="B38" s="64"/>
      <c r="C38" s="64"/>
      <c r="D38" s="10" t="s">
        <v>201</v>
      </c>
      <c r="E38" s="8">
        <v>0</v>
      </c>
      <c r="F38" s="8">
        <v>0</v>
      </c>
      <c r="G38" s="8">
        <v>0</v>
      </c>
      <c r="H38" s="8">
        <v>105.79</v>
      </c>
      <c r="I38" s="8">
        <v>0</v>
      </c>
      <c r="J38" s="8">
        <v>105.79</v>
      </c>
      <c r="K38" s="8">
        <v>105.79</v>
      </c>
      <c r="L38" s="8">
        <v>0</v>
      </c>
      <c r="M38" s="8">
        <v>105.79</v>
      </c>
    </row>
    <row r="39" ht="15.4" customHeight="1" spans="1:13">
      <c r="A39" s="9" t="s">
        <v>202</v>
      </c>
      <c r="B39" s="10"/>
      <c r="C39" s="10"/>
      <c r="D39" s="10" t="s">
        <v>203</v>
      </c>
      <c r="E39" s="8">
        <v>0</v>
      </c>
      <c r="F39" s="8">
        <v>0</v>
      </c>
      <c r="G39" s="8">
        <v>0</v>
      </c>
      <c r="H39" s="8">
        <v>105.79</v>
      </c>
      <c r="I39" s="8">
        <v>0</v>
      </c>
      <c r="J39" s="8">
        <v>105.79</v>
      </c>
      <c r="K39" s="8">
        <v>105.79</v>
      </c>
      <c r="L39" s="8">
        <v>0</v>
      </c>
      <c r="M39" s="8">
        <v>105.79</v>
      </c>
    </row>
    <row r="40" ht="15.4" customHeight="1" spans="1:13">
      <c r="A40" s="9" t="s">
        <v>204</v>
      </c>
      <c r="B40" s="10"/>
      <c r="C40" s="10"/>
      <c r="D40" s="10" t="s">
        <v>205</v>
      </c>
      <c r="E40" s="8">
        <v>0</v>
      </c>
      <c r="F40" s="8">
        <v>0</v>
      </c>
      <c r="G40" s="8">
        <v>0</v>
      </c>
      <c r="H40" s="8">
        <v>15</v>
      </c>
      <c r="I40" s="8">
        <v>0</v>
      </c>
      <c r="J40" s="8">
        <v>15</v>
      </c>
      <c r="K40" s="8">
        <v>15</v>
      </c>
      <c r="L40" s="8">
        <v>0</v>
      </c>
      <c r="M40" s="8">
        <v>15</v>
      </c>
    </row>
    <row r="41" ht="15.4" customHeight="1" spans="1:13">
      <c r="A41" s="9" t="s">
        <v>206</v>
      </c>
      <c r="B41" s="10"/>
      <c r="C41" s="10"/>
      <c r="D41" s="10" t="s">
        <v>207</v>
      </c>
      <c r="E41" s="8">
        <v>0</v>
      </c>
      <c r="F41" s="8">
        <v>0</v>
      </c>
      <c r="G41" s="8">
        <v>0</v>
      </c>
      <c r="H41" s="8">
        <v>53</v>
      </c>
      <c r="I41" s="8">
        <v>0</v>
      </c>
      <c r="J41" s="8">
        <v>53</v>
      </c>
      <c r="K41" s="8">
        <v>53</v>
      </c>
      <c r="L41" s="8">
        <v>0</v>
      </c>
      <c r="M41" s="8">
        <v>53</v>
      </c>
    </row>
    <row r="42" ht="15.4" customHeight="1" spans="1:13">
      <c r="A42" s="9" t="s">
        <v>208</v>
      </c>
      <c r="B42" s="10"/>
      <c r="C42" s="10"/>
      <c r="D42" s="10" t="s">
        <v>209</v>
      </c>
      <c r="E42" s="8">
        <v>0</v>
      </c>
      <c r="F42" s="8">
        <v>0</v>
      </c>
      <c r="G42" s="8">
        <v>0</v>
      </c>
      <c r="H42" s="8">
        <v>37.79</v>
      </c>
      <c r="I42" s="8">
        <v>0</v>
      </c>
      <c r="J42" s="8">
        <v>37.79</v>
      </c>
      <c r="K42" s="8">
        <v>37.79</v>
      </c>
      <c r="L42" s="8">
        <v>0</v>
      </c>
      <c r="M42" s="8">
        <v>37.79</v>
      </c>
    </row>
    <row r="43" ht="15.4" customHeight="1" spans="1:13">
      <c r="A43" s="63" t="s">
        <v>214</v>
      </c>
      <c r="B43" s="64"/>
      <c r="C43" s="64"/>
      <c r="D43" s="10" t="s">
        <v>215</v>
      </c>
      <c r="E43" s="8">
        <v>0</v>
      </c>
      <c r="F43" s="8">
        <v>0</v>
      </c>
      <c r="G43" s="8">
        <v>0</v>
      </c>
      <c r="H43" s="8">
        <v>34</v>
      </c>
      <c r="I43" s="8">
        <v>0</v>
      </c>
      <c r="J43" s="8">
        <v>34</v>
      </c>
      <c r="K43" s="8">
        <v>34</v>
      </c>
      <c r="L43" s="8">
        <v>0</v>
      </c>
      <c r="M43" s="8">
        <v>34</v>
      </c>
    </row>
    <row r="44" ht="15.4" customHeight="1" spans="1:13">
      <c r="A44" s="9" t="s">
        <v>216</v>
      </c>
      <c r="B44" s="10"/>
      <c r="C44" s="10"/>
      <c r="D44" s="10" t="s">
        <v>217</v>
      </c>
      <c r="E44" s="8">
        <v>0</v>
      </c>
      <c r="F44" s="8">
        <v>0</v>
      </c>
      <c r="G44" s="8">
        <v>0</v>
      </c>
      <c r="H44" s="8">
        <v>23</v>
      </c>
      <c r="I44" s="8">
        <v>0</v>
      </c>
      <c r="J44" s="8">
        <v>23</v>
      </c>
      <c r="K44" s="8">
        <v>23</v>
      </c>
      <c r="L44" s="8">
        <v>0</v>
      </c>
      <c r="M44" s="8">
        <v>23</v>
      </c>
    </row>
    <row r="45" ht="15.4" customHeight="1" spans="1:13">
      <c r="A45" s="9" t="s">
        <v>218</v>
      </c>
      <c r="B45" s="10"/>
      <c r="C45" s="10"/>
      <c r="D45" s="10" t="s">
        <v>219</v>
      </c>
      <c r="E45" s="8">
        <v>0</v>
      </c>
      <c r="F45" s="8">
        <v>0</v>
      </c>
      <c r="G45" s="8">
        <v>0</v>
      </c>
      <c r="H45" s="8">
        <v>23</v>
      </c>
      <c r="I45" s="8">
        <v>0</v>
      </c>
      <c r="J45" s="8">
        <v>23</v>
      </c>
      <c r="K45" s="8">
        <v>23</v>
      </c>
      <c r="L45" s="8">
        <v>0</v>
      </c>
      <c r="M45" s="8">
        <v>23</v>
      </c>
    </row>
    <row r="46" ht="15.4" customHeight="1" spans="1:13">
      <c r="A46" s="9" t="s">
        <v>224</v>
      </c>
      <c r="B46" s="10"/>
      <c r="C46" s="10"/>
      <c r="D46" s="10" t="s">
        <v>225</v>
      </c>
      <c r="E46" s="8">
        <v>0</v>
      </c>
      <c r="F46" s="8">
        <v>0</v>
      </c>
      <c r="G46" s="8">
        <v>0</v>
      </c>
      <c r="H46" s="8">
        <v>11</v>
      </c>
      <c r="I46" s="8">
        <v>0</v>
      </c>
      <c r="J46" s="8">
        <v>11</v>
      </c>
      <c r="K46" s="8">
        <v>11</v>
      </c>
      <c r="L46" s="8">
        <v>0</v>
      </c>
      <c r="M46" s="8">
        <v>11</v>
      </c>
    </row>
    <row r="47" ht="15.4" customHeight="1" spans="1:13">
      <c r="A47" s="9" t="s">
        <v>226</v>
      </c>
      <c r="B47" s="10"/>
      <c r="C47" s="10"/>
      <c r="D47" s="10" t="s">
        <v>227</v>
      </c>
      <c r="E47" s="8">
        <v>0</v>
      </c>
      <c r="F47" s="8">
        <v>0</v>
      </c>
      <c r="G47" s="8">
        <v>0</v>
      </c>
      <c r="H47" s="8">
        <v>11</v>
      </c>
      <c r="I47" s="8">
        <v>0</v>
      </c>
      <c r="J47" s="8">
        <v>11</v>
      </c>
      <c r="K47" s="8">
        <v>11</v>
      </c>
      <c r="L47" s="8">
        <v>0</v>
      </c>
      <c r="M47" s="8">
        <v>11</v>
      </c>
    </row>
    <row r="48" ht="15.4" customHeight="1" spans="1:13">
      <c r="A48" s="63" t="s">
        <v>228</v>
      </c>
      <c r="B48" s="64"/>
      <c r="C48" s="64"/>
      <c r="D48" s="10" t="s">
        <v>229</v>
      </c>
      <c r="E48" s="8">
        <v>0</v>
      </c>
      <c r="F48" s="8">
        <v>0</v>
      </c>
      <c r="G48" s="8">
        <v>0</v>
      </c>
      <c r="H48" s="8">
        <v>477.56</v>
      </c>
      <c r="I48" s="8">
        <v>219.82</v>
      </c>
      <c r="J48" s="8">
        <v>257.74</v>
      </c>
      <c r="K48" s="8">
        <v>477.56</v>
      </c>
      <c r="L48" s="8">
        <v>219.82</v>
      </c>
      <c r="M48" s="8">
        <v>257.74</v>
      </c>
    </row>
    <row r="49" ht="15.4" customHeight="1" spans="1:13">
      <c r="A49" s="9" t="s">
        <v>230</v>
      </c>
      <c r="B49" s="10"/>
      <c r="C49" s="10"/>
      <c r="D49" s="10" t="s">
        <v>231</v>
      </c>
      <c r="E49" s="8">
        <v>0</v>
      </c>
      <c r="F49" s="8">
        <v>0</v>
      </c>
      <c r="G49" s="8">
        <v>0</v>
      </c>
      <c r="H49" s="8">
        <v>146.01</v>
      </c>
      <c r="I49" s="8">
        <v>144.76</v>
      </c>
      <c r="J49" s="8">
        <v>1.25</v>
      </c>
      <c r="K49" s="8">
        <v>146.01</v>
      </c>
      <c r="L49" s="8">
        <v>144.76</v>
      </c>
      <c r="M49" s="8">
        <v>1.25</v>
      </c>
    </row>
    <row r="50" ht="15.4" customHeight="1" spans="1:13">
      <c r="A50" s="9" t="s">
        <v>232</v>
      </c>
      <c r="B50" s="10"/>
      <c r="C50" s="10"/>
      <c r="D50" s="10" t="s">
        <v>150</v>
      </c>
      <c r="E50" s="8">
        <v>0</v>
      </c>
      <c r="F50" s="8">
        <v>0</v>
      </c>
      <c r="G50" s="8">
        <v>0</v>
      </c>
      <c r="H50" s="8">
        <v>0.16</v>
      </c>
      <c r="I50" s="8">
        <v>0</v>
      </c>
      <c r="J50" s="8">
        <v>0.16</v>
      </c>
      <c r="K50" s="8">
        <v>0.16</v>
      </c>
      <c r="L50" s="8">
        <v>0</v>
      </c>
      <c r="M50" s="8">
        <v>0.16</v>
      </c>
    </row>
    <row r="51" ht="15.4" customHeight="1" spans="1:13">
      <c r="A51" s="9" t="s">
        <v>233</v>
      </c>
      <c r="B51" s="10"/>
      <c r="C51" s="10"/>
      <c r="D51" s="10" t="s">
        <v>234</v>
      </c>
      <c r="E51" s="8">
        <v>0</v>
      </c>
      <c r="F51" s="8">
        <v>0</v>
      </c>
      <c r="G51" s="8">
        <v>0</v>
      </c>
      <c r="H51" s="8">
        <v>144.76</v>
      </c>
      <c r="I51" s="8">
        <v>144.76</v>
      </c>
      <c r="J51" s="8">
        <v>0</v>
      </c>
      <c r="K51" s="8">
        <v>144.76</v>
      </c>
      <c r="L51" s="8">
        <v>144.76</v>
      </c>
      <c r="M51" s="8">
        <v>0</v>
      </c>
    </row>
    <row r="52" ht="15.4" customHeight="1" spans="1:13">
      <c r="A52" s="9" t="s">
        <v>235</v>
      </c>
      <c r="B52" s="10"/>
      <c r="C52" s="10"/>
      <c r="D52" s="10" t="s">
        <v>236</v>
      </c>
      <c r="E52" s="8">
        <v>0</v>
      </c>
      <c r="F52" s="8">
        <v>0</v>
      </c>
      <c r="G52" s="8">
        <v>0</v>
      </c>
      <c r="H52" s="8">
        <v>1.09</v>
      </c>
      <c r="I52" s="8">
        <v>0</v>
      </c>
      <c r="J52" s="8">
        <v>1.09</v>
      </c>
      <c r="K52" s="8">
        <v>1.09</v>
      </c>
      <c r="L52" s="8">
        <v>0</v>
      </c>
      <c r="M52" s="8">
        <v>1.09</v>
      </c>
    </row>
    <row r="53" ht="15.4" customHeight="1" spans="1:13">
      <c r="A53" s="9" t="s">
        <v>239</v>
      </c>
      <c r="B53" s="10"/>
      <c r="C53" s="10"/>
      <c r="D53" s="10" t="s">
        <v>240</v>
      </c>
      <c r="E53" s="8">
        <v>0</v>
      </c>
      <c r="F53" s="8">
        <v>0</v>
      </c>
      <c r="G53" s="8">
        <v>0</v>
      </c>
      <c r="H53" s="8">
        <v>8</v>
      </c>
      <c r="I53" s="8">
        <v>0</v>
      </c>
      <c r="J53" s="8">
        <v>8</v>
      </c>
      <c r="K53" s="8">
        <v>8</v>
      </c>
      <c r="L53" s="8">
        <v>0</v>
      </c>
      <c r="M53" s="8">
        <v>8</v>
      </c>
    </row>
    <row r="54" ht="15.4" customHeight="1" spans="1:13">
      <c r="A54" s="9" t="s">
        <v>243</v>
      </c>
      <c r="B54" s="10"/>
      <c r="C54" s="10"/>
      <c r="D54" s="10" t="s">
        <v>244</v>
      </c>
      <c r="E54" s="8">
        <v>0</v>
      </c>
      <c r="F54" s="8">
        <v>0</v>
      </c>
      <c r="G54" s="8">
        <v>0</v>
      </c>
      <c r="H54" s="8">
        <v>8</v>
      </c>
      <c r="I54" s="8">
        <v>0</v>
      </c>
      <c r="J54" s="8">
        <v>8</v>
      </c>
      <c r="K54" s="8">
        <v>8</v>
      </c>
      <c r="L54" s="8">
        <v>0</v>
      </c>
      <c r="M54" s="8">
        <v>8</v>
      </c>
    </row>
    <row r="55" ht="15.4" customHeight="1" spans="1:13">
      <c r="A55" s="9" t="s">
        <v>245</v>
      </c>
      <c r="B55" s="10"/>
      <c r="C55" s="10"/>
      <c r="D55" s="10" t="s">
        <v>246</v>
      </c>
      <c r="E55" s="8">
        <v>0</v>
      </c>
      <c r="F55" s="8">
        <v>0</v>
      </c>
      <c r="G55" s="8">
        <v>0</v>
      </c>
      <c r="H55" s="8">
        <v>66.74</v>
      </c>
      <c r="I55" s="8">
        <v>66.74</v>
      </c>
      <c r="J55" s="8">
        <v>0</v>
      </c>
      <c r="K55" s="8">
        <v>66.74</v>
      </c>
      <c r="L55" s="8">
        <v>66.74</v>
      </c>
      <c r="M55" s="8">
        <v>0</v>
      </c>
    </row>
    <row r="56" ht="15.4" customHeight="1" spans="1:13">
      <c r="A56" s="9" t="s">
        <v>247</v>
      </c>
      <c r="B56" s="10"/>
      <c r="C56" s="10"/>
      <c r="D56" s="10" t="s">
        <v>248</v>
      </c>
      <c r="E56" s="8">
        <v>0</v>
      </c>
      <c r="F56" s="8">
        <v>0</v>
      </c>
      <c r="G56" s="8">
        <v>0</v>
      </c>
      <c r="H56" s="8">
        <v>0.48</v>
      </c>
      <c r="I56" s="8">
        <v>0.48</v>
      </c>
      <c r="J56" s="8">
        <v>0</v>
      </c>
      <c r="K56" s="8">
        <v>0.48</v>
      </c>
      <c r="L56" s="8">
        <v>0.48</v>
      </c>
      <c r="M56" s="8">
        <v>0</v>
      </c>
    </row>
    <row r="57" ht="15.4" customHeight="1" spans="1:13">
      <c r="A57" s="9" t="s">
        <v>249</v>
      </c>
      <c r="B57" s="10"/>
      <c r="C57" s="10"/>
      <c r="D57" s="10" t="s">
        <v>250</v>
      </c>
      <c r="E57" s="8">
        <v>0</v>
      </c>
      <c r="F57" s="8">
        <v>0</v>
      </c>
      <c r="G57" s="8">
        <v>0</v>
      </c>
      <c r="H57" s="8">
        <v>66.26</v>
      </c>
      <c r="I57" s="8">
        <v>66.26</v>
      </c>
      <c r="J57" s="8">
        <v>0</v>
      </c>
      <c r="K57" s="8">
        <v>66.26</v>
      </c>
      <c r="L57" s="8">
        <v>66.26</v>
      </c>
      <c r="M57" s="8">
        <v>0</v>
      </c>
    </row>
    <row r="58" ht="15.4" customHeight="1" spans="1:13">
      <c r="A58" s="9" t="s">
        <v>251</v>
      </c>
      <c r="B58" s="10"/>
      <c r="C58" s="10"/>
      <c r="D58" s="10" t="s">
        <v>252</v>
      </c>
      <c r="E58" s="8">
        <v>0</v>
      </c>
      <c r="F58" s="8">
        <v>0</v>
      </c>
      <c r="G58" s="8">
        <v>0</v>
      </c>
      <c r="H58" s="8">
        <v>3.15</v>
      </c>
      <c r="I58" s="8">
        <v>0</v>
      </c>
      <c r="J58" s="8">
        <v>3.15</v>
      </c>
      <c r="K58" s="8">
        <v>3.15</v>
      </c>
      <c r="L58" s="8">
        <v>0</v>
      </c>
      <c r="M58" s="8">
        <v>3.15</v>
      </c>
    </row>
    <row r="59" ht="15.4" customHeight="1" spans="1:13">
      <c r="A59" s="9" t="s">
        <v>255</v>
      </c>
      <c r="B59" s="10"/>
      <c r="C59" s="10"/>
      <c r="D59" s="10" t="s">
        <v>256</v>
      </c>
      <c r="E59" s="8">
        <v>0</v>
      </c>
      <c r="F59" s="8">
        <v>0</v>
      </c>
      <c r="G59" s="8">
        <v>0</v>
      </c>
      <c r="H59" s="8">
        <v>3.15</v>
      </c>
      <c r="I59" s="8">
        <v>0</v>
      </c>
      <c r="J59" s="8">
        <v>3.15</v>
      </c>
      <c r="K59" s="8">
        <v>3.15</v>
      </c>
      <c r="L59" s="8">
        <v>0</v>
      </c>
      <c r="M59" s="8">
        <v>3.15</v>
      </c>
    </row>
    <row r="60" ht="15.4" customHeight="1" spans="1:13">
      <c r="A60" s="9" t="s">
        <v>257</v>
      </c>
      <c r="B60" s="10"/>
      <c r="C60" s="10"/>
      <c r="D60" s="10" t="s">
        <v>258</v>
      </c>
      <c r="E60" s="8">
        <v>0</v>
      </c>
      <c r="F60" s="8">
        <v>0</v>
      </c>
      <c r="G60" s="8">
        <v>0</v>
      </c>
      <c r="H60" s="8">
        <v>44.45</v>
      </c>
      <c r="I60" s="8">
        <v>0</v>
      </c>
      <c r="J60" s="8">
        <v>44.45</v>
      </c>
      <c r="K60" s="8">
        <v>44.45</v>
      </c>
      <c r="L60" s="8">
        <v>0</v>
      </c>
      <c r="M60" s="8">
        <v>44.45</v>
      </c>
    </row>
    <row r="61" ht="15.4" customHeight="1" spans="1:13">
      <c r="A61" s="9" t="s">
        <v>259</v>
      </c>
      <c r="B61" s="10"/>
      <c r="C61" s="10"/>
      <c r="D61" s="10" t="s">
        <v>260</v>
      </c>
      <c r="E61" s="8">
        <v>0</v>
      </c>
      <c r="F61" s="8">
        <v>0</v>
      </c>
      <c r="G61" s="8">
        <v>0</v>
      </c>
      <c r="H61" s="8">
        <v>43.65</v>
      </c>
      <c r="I61" s="8">
        <v>0</v>
      </c>
      <c r="J61" s="8">
        <v>43.65</v>
      </c>
      <c r="K61" s="8">
        <v>43.65</v>
      </c>
      <c r="L61" s="8">
        <v>0</v>
      </c>
      <c r="M61" s="8">
        <v>43.65</v>
      </c>
    </row>
    <row r="62" ht="15.4" customHeight="1" spans="1:13">
      <c r="A62" s="9" t="s">
        <v>261</v>
      </c>
      <c r="B62" s="10"/>
      <c r="C62" s="10"/>
      <c r="D62" s="10" t="s">
        <v>262</v>
      </c>
      <c r="E62" s="8">
        <v>0</v>
      </c>
      <c r="F62" s="8">
        <v>0</v>
      </c>
      <c r="G62" s="8">
        <v>0</v>
      </c>
      <c r="H62" s="8">
        <v>0.8</v>
      </c>
      <c r="I62" s="8">
        <v>0</v>
      </c>
      <c r="J62" s="8">
        <v>0.8</v>
      </c>
      <c r="K62" s="8">
        <v>0.8</v>
      </c>
      <c r="L62" s="8">
        <v>0</v>
      </c>
      <c r="M62" s="8">
        <v>0.8</v>
      </c>
    </row>
    <row r="63" ht="15.4" customHeight="1" spans="1:13">
      <c r="A63" s="9" t="s">
        <v>263</v>
      </c>
      <c r="B63" s="10"/>
      <c r="C63" s="10"/>
      <c r="D63" s="10" t="s">
        <v>264</v>
      </c>
      <c r="E63" s="8">
        <v>0</v>
      </c>
      <c r="F63" s="8">
        <v>0</v>
      </c>
      <c r="G63" s="8">
        <v>0</v>
      </c>
      <c r="H63" s="8">
        <v>5.1</v>
      </c>
      <c r="I63" s="8">
        <v>0</v>
      </c>
      <c r="J63" s="8">
        <v>5.1</v>
      </c>
      <c r="K63" s="8">
        <v>5.1</v>
      </c>
      <c r="L63" s="8">
        <v>0</v>
      </c>
      <c r="M63" s="8">
        <v>5.1</v>
      </c>
    </row>
    <row r="64" ht="15.4" customHeight="1" spans="1:13">
      <c r="A64" s="9" t="s">
        <v>265</v>
      </c>
      <c r="B64" s="10"/>
      <c r="C64" s="10"/>
      <c r="D64" s="10" t="s">
        <v>266</v>
      </c>
      <c r="E64" s="8">
        <v>0</v>
      </c>
      <c r="F64" s="8">
        <v>0</v>
      </c>
      <c r="G64" s="8">
        <v>0</v>
      </c>
      <c r="H64" s="8">
        <v>5.1</v>
      </c>
      <c r="I64" s="8">
        <v>0</v>
      </c>
      <c r="J64" s="8">
        <v>5.1</v>
      </c>
      <c r="K64" s="8">
        <v>5.1</v>
      </c>
      <c r="L64" s="8">
        <v>0</v>
      </c>
      <c r="M64" s="8">
        <v>5.1</v>
      </c>
    </row>
    <row r="65" ht="15.4" customHeight="1" spans="1:13">
      <c r="A65" s="9" t="s">
        <v>269</v>
      </c>
      <c r="B65" s="10"/>
      <c r="C65" s="10"/>
      <c r="D65" s="10" t="s">
        <v>270</v>
      </c>
      <c r="E65" s="8">
        <v>0</v>
      </c>
      <c r="F65" s="8">
        <v>0</v>
      </c>
      <c r="G65" s="8">
        <v>0</v>
      </c>
      <c r="H65" s="8">
        <v>149.35</v>
      </c>
      <c r="I65" s="8">
        <v>0</v>
      </c>
      <c r="J65" s="8">
        <v>149.35</v>
      </c>
      <c r="K65" s="8">
        <v>149.35</v>
      </c>
      <c r="L65" s="8">
        <v>0</v>
      </c>
      <c r="M65" s="8">
        <v>149.35</v>
      </c>
    </row>
    <row r="66" ht="15.4" customHeight="1" spans="1:13">
      <c r="A66" s="9" t="s">
        <v>271</v>
      </c>
      <c r="B66" s="10"/>
      <c r="C66" s="10"/>
      <c r="D66" s="10" t="s">
        <v>272</v>
      </c>
      <c r="E66" s="8">
        <v>0</v>
      </c>
      <c r="F66" s="8">
        <v>0</v>
      </c>
      <c r="G66" s="8">
        <v>0</v>
      </c>
      <c r="H66" s="8">
        <v>130.89</v>
      </c>
      <c r="I66" s="8">
        <v>0</v>
      </c>
      <c r="J66" s="8">
        <v>130.89</v>
      </c>
      <c r="K66" s="8">
        <v>130.89</v>
      </c>
      <c r="L66" s="8">
        <v>0</v>
      </c>
      <c r="M66" s="8">
        <v>130.89</v>
      </c>
    </row>
    <row r="67" ht="15.4" customHeight="1" spans="1:13">
      <c r="A67" s="9" t="s">
        <v>273</v>
      </c>
      <c r="B67" s="10"/>
      <c r="C67" s="10"/>
      <c r="D67" s="10" t="s">
        <v>274</v>
      </c>
      <c r="E67" s="8">
        <v>0</v>
      </c>
      <c r="F67" s="8">
        <v>0</v>
      </c>
      <c r="G67" s="8">
        <v>0</v>
      </c>
      <c r="H67" s="8">
        <v>18.46</v>
      </c>
      <c r="I67" s="8">
        <v>0</v>
      </c>
      <c r="J67" s="8">
        <v>18.46</v>
      </c>
      <c r="K67" s="8">
        <v>18.46</v>
      </c>
      <c r="L67" s="8">
        <v>0</v>
      </c>
      <c r="M67" s="8">
        <v>18.46</v>
      </c>
    </row>
    <row r="68" ht="15.4" customHeight="1" spans="1:13">
      <c r="A68" s="9" t="s">
        <v>275</v>
      </c>
      <c r="B68" s="10"/>
      <c r="C68" s="10"/>
      <c r="D68" s="10" t="s">
        <v>276</v>
      </c>
      <c r="E68" s="8">
        <v>0</v>
      </c>
      <c r="F68" s="8">
        <v>0</v>
      </c>
      <c r="G68" s="8">
        <v>0</v>
      </c>
      <c r="H68" s="8">
        <v>1.6</v>
      </c>
      <c r="I68" s="8">
        <v>0</v>
      </c>
      <c r="J68" s="8">
        <v>1.6</v>
      </c>
      <c r="K68" s="8">
        <v>1.6</v>
      </c>
      <c r="L68" s="8">
        <v>0</v>
      </c>
      <c r="M68" s="8">
        <v>1.6</v>
      </c>
    </row>
    <row r="69" ht="15.4" customHeight="1" spans="1:13">
      <c r="A69" s="9" t="s">
        <v>277</v>
      </c>
      <c r="B69" s="10"/>
      <c r="C69" s="10"/>
      <c r="D69" s="10" t="s">
        <v>278</v>
      </c>
      <c r="E69" s="8">
        <v>0</v>
      </c>
      <c r="F69" s="8">
        <v>0</v>
      </c>
      <c r="G69" s="8">
        <v>0</v>
      </c>
      <c r="H69" s="8">
        <v>1.6</v>
      </c>
      <c r="I69" s="8">
        <v>0</v>
      </c>
      <c r="J69" s="8">
        <v>1.6</v>
      </c>
      <c r="K69" s="8">
        <v>1.6</v>
      </c>
      <c r="L69" s="8">
        <v>0</v>
      </c>
      <c r="M69" s="8">
        <v>1.6</v>
      </c>
    </row>
    <row r="70" ht="15.4" customHeight="1" spans="1:13">
      <c r="A70" s="9" t="s">
        <v>285</v>
      </c>
      <c r="B70" s="10"/>
      <c r="C70" s="10"/>
      <c r="D70" s="10" t="s">
        <v>286</v>
      </c>
      <c r="E70" s="8">
        <v>0</v>
      </c>
      <c r="F70" s="8">
        <v>0</v>
      </c>
      <c r="G70" s="8">
        <v>0</v>
      </c>
      <c r="H70" s="8">
        <v>40</v>
      </c>
      <c r="I70" s="8">
        <v>0</v>
      </c>
      <c r="J70" s="8">
        <v>40</v>
      </c>
      <c r="K70" s="8">
        <v>40</v>
      </c>
      <c r="L70" s="8">
        <v>0</v>
      </c>
      <c r="M70" s="8">
        <v>40</v>
      </c>
    </row>
    <row r="71" ht="15.4" customHeight="1" spans="1:13">
      <c r="A71" s="9" t="s">
        <v>287</v>
      </c>
      <c r="B71" s="10"/>
      <c r="C71" s="10"/>
      <c r="D71" s="10" t="s">
        <v>288</v>
      </c>
      <c r="E71" s="8">
        <v>0</v>
      </c>
      <c r="F71" s="8">
        <v>0</v>
      </c>
      <c r="G71" s="8">
        <v>0</v>
      </c>
      <c r="H71" s="8">
        <v>40</v>
      </c>
      <c r="I71" s="8">
        <v>0</v>
      </c>
      <c r="J71" s="8">
        <v>40</v>
      </c>
      <c r="K71" s="8">
        <v>40</v>
      </c>
      <c r="L71" s="8">
        <v>0</v>
      </c>
      <c r="M71" s="8">
        <v>40</v>
      </c>
    </row>
    <row r="72" ht="15.4" customHeight="1" spans="1:13">
      <c r="A72" s="9" t="s">
        <v>297</v>
      </c>
      <c r="B72" s="10"/>
      <c r="C72" s="10"/>
      <c r="D72" s="10" t="s">
        <v>298</v>
      </c>
      <c r="E72" s="8">
        <v>0</v>
      </c>
      <c r="F72" s="8">
        <v>0</v>
      </c>
      <c r="G72" s="8">
        <v>0</v>
      </c>
      <c r="H72" s="8">
        <v>4.84</v>
      </c>
      <c r="I72" s="8">
        <v>0</v>
      </c>
      <c r="J72" s="8">
        <v>4.84</v>
      </c>
      <c r="K72" s="8">
        <v>4.84</v>
      </c>
      <c r="L72" s="8">
        <v>0</v>
      </c>
      <c r="M72" s="8">
        <v>4.84</v>
      </c>
    </row>
    <row r="73" ht="15.4" customHeight="1" spans="1:13">
      <c r="A73" s="9" t="s">
        <v>299</v>
      </c>
      <c r="B73" s="10"/>
      <c r="C73" s="10"/>
      <c r="D73" s="10" t="s">
        <v>300</v>
      </c>
      <c r="E73" s="8">
        <v>0</v>
      </c>
      <c r="F73" s="8">
        <v>0</v>
      </c>
      <c r="G73" s="8">
        <v>0</v>
      </c>
      <c r="H73" s="8">
        <v>4.84</v>
      </c>
      <c r="I73" s="8">
        <v>0</v>
      </c>
      <c r="J73" s="8">
        <v>4.84</v>
      </c>
      <c r="K73" s="8">
        <v>4.84</v>
      </c>
      <c r="L73" s="8">
        <v>0</v>
      </c>
      <c r="M73" s="8">
        <v>4.84</v>
      </c>
    </row>
    <row r="74" ht="15.4" customHeight="1" spans="1:13">
      <c r="A74" s="9" t="s">
        <v>301</v>
      </c>
      <c r="B74" s="10"/>
      <c r="C74" s="10"/>
      <c r="D74" s="10" t="s">
        <v>302</v>
      </c>
      <c r="E74" s="8">
        <v>0</v>
      </c>
      <c r="F74" s="8">
        <v>0</v>
      </c>
      <c r="G74" s="8">
        <v>0</v>
      </c>
      <c r="H74" s="8">
        <v>8.32</v>
      </c>
      <c r="I74" s="8">
        <v>8.32</v>
      </c>
      <c r="J74" s="8">
        <v>0</v>
      </c>
      <c r="K74" s="8">
        <v>8.32</v>
      </c>
      <c r="L74" s="8">
        <v>8.32</v>
      </c>
      <c r="M74" s="8">
        <v>0</v>
      </c>
    </row>
    <row r="75" ht="15.4" customHeight="1" spans="1:13">
      <c r="A75" s="9" t="s">
        <v>303</v>
      </c>
      <c r="B75" s="10"/>
      <c r="C75" s="10"/>
      <c r="D75" s="10" t="s">
        <v>304</v>
      </c>
      <c r="E75" s="8">
        <v>0</v>
      </c>
      <c r="F75" s="8">
        <v>0</v>
      </c>
      <c r="G75" s="8">
        <v>0</v>
      </c>
      <c r="H75" s="8">
        <v>8.32</v>
      </c>
      <c r="I75" s="8">
        <v>8.32</v>
      </c>
      <c r="J75" s="8">
        <v>0</v>
      </c>
      <c r="K75" s="8">
        <v>8.32</v>
      </c>
      <c r="L75" s="8">
        <v>8.32</v>
      </c>
      <c r="M75" s="8">
        <v>0</v>
      </c>
    </row>
    <row r="76" ht="15.4" customHeight="1" spans="1:13">
      <c r="A76" s="63" t="s">
        <v>305</v>
      </c>
      <c r="B76" s="64"/>
      <c r="C76" s="64"/>
      <c r="D76" s="10" t="s">
        <v>306</v>
      </c>
      <c r="E76" s="8">
        <v>0</v>
      </c>
      <c r="F76" s="8">
        <v>0</v>
      </c>
      <c r="G76" s="8">
        <v>0</v>
      </c>
      <c r="H76" s="8">
        <v>97.24</v>
      </c>
      <c r="I76" s="8">
        <v>55.46</v>
      </c>
      <c r="J76" s="8">
        <v>41.78</v>
      </c>
      <c r="K76" s="8">
        <v>97.24</v>
      </c>
      <c r="L76" s="8">
        <v>55.46</v>
      </c>
      <c r="M76" s="8">
        <v>41.78</v>
      </c>
    </row>
    <row r="77" ht="15.4" customHeight="1" spans="1:13">
      <c r="A77" s="9" t="s">
        <v>307</v>
      </c>
      <c r="B77" s="10"/>
      <c r="C77" s="10"/>
      <c r="D77" s="10" t="s">
        <v>308</v>
      </c>
      <c r="E77" s="8">
        <v>0</v>
      </c>
      <c r="F77" s="8">
        <v>0</v>
      </c>
      <c r="G77" s="8">
        <v>0</v>
      </c>
      <c r="H77" s="8">
        <v>9.88</v>
      </c>
      <c r="I77" s="8">
        <v>0</v>
      </c>
      <c r="J77" s="8">
        <v>9.88</v>
      </c>
      <c r="K77" s="8">
        <v>9.88</v>
      </c>
      <c r="L77" s="8">
        <v>0</v>
      </c>
      <c r="M77" s="8">
        <v>9.88</v>
      </c>
    </row>
    <row r="78" ht="15.4" customHeight="1" spans="1:13">
      <c r="A78" s="9" t="s">
        <v>309</v>
      </c>
      <c r="B78" s="10"/>
      <c r="C78" s="10"/>
      <c r="D78" s="10" t="s">
        <v>150</v>
      </c>
      <c r="E78" s="8">
        <v>0</v>
      </c>
      <c r="F78" s="8">
        <v>0</v>
      </c>
      <c r="G78" s="8">
        <v>0</v>
      </c>
      <c r="H78" s="8">
        <v>9.88</v>
      </c>
      <c r="I78" s="8">
        <v>0</v>
      </c>
      <c r="J78" s="8">
        <v>9.88</v>
      </c>
      <c r="K78" s="8">
        <v>9.88</v>
      </c>
      <c r="L78" s="8">
        <v>0</v>
      </c>
      <c r="M78" s="8">
        <v>9.88</v>
      </c>
    </row>
    <row r="79" ht="15.4" customHeight="1" spans="1:13">
      <c r="A79" s="9" t="s">
        <v>314</v>
      </c>
      <c r="B79" s="10"/>
      <c r="C79" s="10"/>
      <c r="D79" s="10" t="s">
        <v>315</v>
      </c>
      <c r="E79" s="8">
        <v>0</v>
      </c>
      <c r="F79" s="8">
        <v>0</v>
      </c>
      <c r="G79" s="8">
        <v>0</v>
      </c>
      <c r="H79" s="8">
        <v>28.7</v>
      </c>
      <c r="I79" s="8">
        <v>0</v>
      </c>
      <c r="J79" s="8">
        <v>28.7</v>
      </c>
      <c r="K79" s="8">
        <v>28.7</v>
      </c>
      <c r="L79" s="8">
        <v>0</v>
      </c>
      <c r="M79" s="8">
        <v>28.7</v>
      </c>
    </row>
    <row r="80" ht="15.4" customHeight="1" spans="1:13">
      <c r="A80" s="9" t="s">
        <v>316</v>
      </c>
      <c r="B80" s="10"/>
      <c r="C80" s="10"/>
      <c r="D80" s="10" t="s">
        <v>317</v>
      </c>
      <c r="E80" s="8">
        <v>0</v>
      </c>
      <c r="F80" s="8">
        <v>0</v>
      </c>
      <c r="G80" s="8">
        <v>0</v>
      </c>
      <c r="H80" s="8">
        <v>28.7</v>
      </c>
      <c r="I80" s="8">
        <v>0</v>
      </c>
      <c r="J80" s="8">
        <v>28.7</v>
      </c>
      <c r="K80" s="8">
        <v>28.7</v>
      </c>
      <c r="L80" s="8">
        <v>0</v>
      </c>
      <c r="M80" s="8">
        <v>28.7</v>
      </c>
    </row>
    <row r="81" ht="15.4" customHeight="1" spans="1:13">
      <c r="A81" s="9" t="s">
        <v>320</v>
      </c>
      <c r="B81" s="10"/>
      <c r="C81" s="10"/>
      <c r="D81" s="10" t="s">
        <v>321</v>
      </c>
      <c r="E81" s="8">
        <v>0</v>
      </c>
      <c r="F81" s="8">
        <v>0</v>
      </c>
      <c r="G81" s="8">
        <v>0</v>
      </c>
      <c r="H81" s="8">
        <v>3.2</v>
      </c>
      <c r="I81" s="8">
        <v>0</v>
      </c>
      <c r="J81" s="8">
        <v>3.2</v>
      </c>
      <c r="K81" s="8">
        <v>3.2</v>
      </c>
      <c r="L81" s="8">
        <v>0</v>
      </c>
      <c r="M81" s="8">
        <v>3.2</v>
      </c>
    </row>
    <row r="82" ht="15.4" customHeight="1" spans="1:13">
      <c r="A82" s="9" t="s">
        <v>324</v>
      </c>
      <c r="B82" s="10"/>
      <c r="C82" s="10"/>
      <c r="D82" s="10" t="s">
        <v>325</v>
      </c>
      <c r="E82" s="8">
        <v>0</v>
      </c>
      <c r="F82" s="8">
        <v>0</v>
      </c>
      <c r="G82" s="8">
        <v>0</v>
      </c>
      <c r="H82" s="8">
        <v>3.2</v>
      </c>
      <c r="I82" s="8">
        <v>0</v>
      </c>
      <c r="J82" s="8">
        <v>3.2</v>
      </c>
      <c r="K82" s="8">
        <v>3.2</v>
      </c>
      <c r="L82" s="8">
        <v>0</v>
      </c>
      <c r="M82" s="8">
        <v>3.2</v>
      </c>
    </row>
    <row r="83" ht="15.4" customHeight="1" spans="1:13">
      <c r="A83" s="9" t="s">
        <v>326</v>
      </c>
      <c r="B83" s="10"/>
      <c r="C83" s="10"/>
      <c r="D83" s="10" t="s">
        <v>327</v>
      </c>
      <c r="E83" s="8">
        <v>0</v>
      </c>
      <c r="F83" s="8">
        <v>0</v>
      </c>
      <c r="G83" s="8">
        <v>0</v>
      </c>
      <c r="H83" s="8">
        <v>55.46</v>
      </c>
      <c r="I83" s="8">
        <v>55.46</v>
      </c>
      <c r="J83" s="8">
        <v>0</v>
      </c>
      <c r="K83" s="8">
        <v>55.46</v>
      </c>
      <c r="L83" s="8">
        <v>55.46</v>
      </c>
      <c r="M83" s="8">
        <v>0</v>
      </c>
    </row>
    <row r="84" ht="15.4" customHeight="1" spans="1:13">
      <c r="A84" s="9" t="s">
        <v>328</v>
      </c>
      <c r="B84" s="10"/>
      <c r="C84" s="10"/>
      <c r="D84" s="10" t="s">
        <v>329</v>
      </c>
      <c r="E84" s="8">
        <v>0</v>
      </c>
      <c r="F84" s="8">
        <v>0</v>
      </c>
      <c r="G84" s="8">
        <v>0</v>
      </c>
      <c r="H84" s="8">
        <v>17.19</v>
      </c>
      <c r="I84" s="8">
        <v>17.19</v>
      </c>
      <c r="J84" s="8">
        <v>0</v>
      </c>
      <c r="K84" s="8">
        <v>17.19</v>
      </c>
      <c r="L84" s="8">
        <v>17.19</v>
      </c>
      <c r="M84" s="8">
        <v>0</v>
      </c>
    </row>
    <row r="85" ht="15.4" customHeight="1" spans="1:13">
      <c r="A85" s="9" t="s">
        <v>330</v>
      </c>
      <c r="B85" s="10"/>
      <c r="C85" s="10"/>
      <c r="D85" s="10" t="s">
        <v>331</v>
      </c>
      <c r="E85" s="8">
        <v>0</v>
      </c>
      <c r="F85" s="8">
        <v>0</v>
      </c>
      <c r="G85" s="8">
        <v>0</v>
      </c>
      <c r="H85" s="8">
        <v>19.78</v>
      </c>
      <c r="I85" s="8">
        <v>19.78</v>
      </c>
      <c r="J85" s="8">
        <v>0</v>
      </c>
      <c r="K85" s="8">
        <v>19.78</v>
      </c>
      <c r="L85" s="8">
        <v>19.78</v>
      </c>
      <c r="M85" s="8">
        <v>0</v>
      </c>
    </row>
    <row r="86" ht="15.4" customHeight="1" spans="1:13">
      <c r="A86" s="9" t="s">
        <v>332</v>
      </c>
      <c r="B86" s="10"/>
      <c r="C86" s="10"/>
      <c r="D86" s="10" t="s">
        <v>333</v>
      </c>
      <c r="E86" s="8">
        <v>0</v>
      </c>
      <c r="F86" s="8">
        <v>0</v>
      </c>
      <c r="G86" s="8">
        <v>0</v>
      </c>
      <c r="H86" s="8">
        <v>18.49</v>
      </c>
      <c r="I86" s="8">
        <v>18.49</v>
      </c>
      <c r="J86" s="8">
        <v>0</v>
      </c>
      <c r="K86" s="8">
        <v>18.49</v>
      </c>
      <c r="L86" s="8">
        <v>18.49</v>
      </c>
      <c r="M86" s="8">
        <v>0</v>
      </c>
    </row>
    <row r="87" ht="15.4" customHeight="1" spans="1:13">
      <c r="A87" s="63" t="s">
        <v>334</v>
      </c>
      <c r="B87" s="64"/>
      <c r="C87" s="64"/>
      <c r="D87" s="10" t="s">
        <v>335</v>
      </c>
      <c r="E87" s="8">
        <v>0</v>
      </c>
      <c r="F87" s="8">
        <v>0</v>
      </c>
      <c r="G87" s="8">
        <v>0</v>
      </c>
      <c r="H87" s="8">
        <v>120.6</v>
      </c>
      <c r="I87" s="8">
        <v>0</v>
      </c>
      <c r="J87" s="8">
        <v>120.6</v>
      </c>
      <c r="K87" s="8">
        <v>120.6</v>
      </c>
      <c r="L87" s="8">
        <v>0</v>
      </c>
      <c r="M87" s="8">
        <v>120.6</v>
      </c>
    </row>
    <row r="88" ht="15.4" customHeight="1" spans="1:13">
      <c r="A88" s="9" t="s">
        <v>336</v>
      </c>
      <c r="B88" s="10"/>
      <c r="C88" s="10"/>
      <c r="D88" s="10" t="s">
        <v>337</v>
      </c>
      <c r="E88" s="8">
        <v>0</v>
      </c>
      <c r="F88" s="8">
        <v>0</v>
      </c>
      <c r="G88" s="8">
        <v>0</v>
      </c>
      <c r="H88" s="8">
        <v>34</v>
      </c>
      <c r="I88" s="8">
        <v>0</v>
      </c>
      <c r="J88" s="8">
        <v>34</v>
      </c>
      <c r="K88" s="8">
        <v>34</v>
      </c>
      <c r="L88" s="8">
        <v>0</v>
      </c>
      <c r="M88" s="8">
        <v>34</v>
      </c>
    </row>
    <row r="89" ht="15.4" customHeight="1" spans="1:13">
      <c r="A89" s="9" t="s">
        <v>338</v>
      </c>
      <c r="B89" s="10"/>
      <c r="C89" s="10"/>
      <c r="D89" s="10" t="s">
        <v>339</v>
      </c>
      <c r="E89" s="8">
        <v>0</v>
      </c>
      <c r="F89" s="8">
        <v>0</v>
      </c>
      <c r="G89" s="8">
        <v>0</v>
      </c>
      <c r="H89" s="8">
        <v>14</v>
      </c>
      <c r="I89" s="8">
        <v>0</v>
      </c>
      <c r="J89" s="8">
        <v>14</v>
      </c>
      <c r="K89" s="8">
        <v>14</v>
      </c>
      <c r="L89" s="8">
        <v>0</v>
      </c>
      <c r="M89" s="8">
        <v>14</v>
      </c>
    </row>
    <row r="90" ht="15.4" customHeight="1" spans="1:13">
      <c r="A90" s="9" t="s">
        <v>340</v>
      </c>
      <c r="B90" s="10"/>
      <c r="C90" s="10"/>
      <c r="D90" s="10" t="s">
        <v>341</v>
      </c>
      <c r="E90" s="8">
        <v>0</v>
      </c>
      <c r="F90" s="8">
        <v>0</v>
      </c>
      <c r="G90" s="8">
        <v>0</v>
      </c>
      <c r="H90" s="8">
        <v>20</v>
      </c>
      <c r="I90" s="8">
        <v>0</v>
      </c>
      <c r="J90" s="8">
        <v>20</v>
      </c>
      <c r="K90" s="8">
        <v>20</v>
      </c>
      <c r="L90" s="8">
        <v>0</v>
      </c>
      <c r="M90" s="8">
        <v>20</v>
      </c>
    </row>
    <row r="91" ht="15.4" customHeight="1" spans="1:13">
      <c r="A91" s="9" t="s">
        <v>342</v>
      </c>
      <c r="B91" s="10"/>
      <c r="C91" s="10"/>
      <c r="D91" s="10" t="s">
        <v>343</v>
      </c>
      <c r="E91" s="8">
        <v>0</v>
      </c>
      <c r="F91" s="8">
        <v>0</v>
      </c>
      <c r="G91" s="8">
        <v>0</v>
      </c>
      <c r="H91" s="8">
        <v>86.6</v>
      </c>
      <c r="I91" s="8">
        <v>0</v>
      </c>
      <c r="J91" s="8">
        <v>86.6</v>
      </c>
      <c r="K91" s="8">
        <v>86.6</v>
      </c>
      <c r="L91" s="8">
        <v>0</v>
      </c>
      <c r="M91" s="8">
        <v>86.6</v>
      </c>
    </row>
    <row r="92" ht="15.4" customHeight="1" spans="1:13">
      <c r="A92" s="9" t="s">
        <v>344</v>
      </c>
      <c r="B92" s="10"/>
      <c r="C92" s="10"/>
      <c r="D92" s="10" t="s">
        <v>345</v>
      </c>
      <c r="E92" s="8">
        <v>0</v>
      </c>
      <c r="F92" s="8">
        <v>0</v>
      </c>
      <c r="G92" s="8">
        <v>0</v>
      </c>
      <c r="H92" s="8">
        <v>86.6</v>
      </c>
      <c r="I92" s="8">
        <v>0</v>
      </c>
      <c r="J92" s="8">
        <v>86.6</v>
      </c>
      <c r="K92" s="8">
        <v>86.6</v>
      </c>
      <c r="L92" s="8">
        <v>0</v>
      </c>
      <c r="M92" s="8">
        <v>86.6</v>
      </c>
    </row>
    <row r="93" ht="15.4" customHeight="1" spans="1:13">
      <c r="A93" s="63" t="s">
        <v>354</v>
      </c>
      <c r="B93" s="64"/>
      <c r="C93" s="64"/>
      <c r="D93" s="10" t="s">
        <v>355</v>
      </c>
      <c r="E93" s="8">
        <v>0</v>
      </c>
      <c r="F93" s="8">
        <v>0</v>
      </c>
      <c r="G93" s="8">
        <v>0</v>
      </c>
      <c r="H93" s="8">
        <v>5</v>
      </c>
      <c r="I93" s="8">
        <v>0</v>
      </c>
      <c r="J93" s="8">
        <v>5</v>
      </c>
      <c r="K93" s="8">
        <v>5</v>
      </c>
      <c r="L93" s="8">
        <v>0</v>
      </c>
      <c r="M93" s="8">
        <v>5</v>
      </c>
    </row>
    <row r="94" ht="15.4" customHeight="1" spans="1:13">
      <c r="A94" s="9" t="s">
        <v>356</v>
      </c>
      <c r="B94" s="10"/>
      <c r="C94" s="10"/>
      <c r="D94" s="10" t="s">
        <v>357</v>
      </c>
      <c r="E94" s="8">
        <v>0</v>
      </c>
      <c r="F94" s="8">
        <v>0</v>
      </c>
      <c r="G94" s="8">
        <v>0</v>
      </c>
      <c r="H94" s="8">
        <v>5</v>
      </c>
      <c r="I94" s="8">
        <v>0</v>
      </c>
      <c r="J94" s="8">
        <v>5</v>
      </c>
      <c r="K94" s="8">
        <v>5</v>
      </c>
      <c r="L94" s="8">
        <v>0</v>
      </c>
      <c r="M94" s="8">
        <v>5</v>
      </c>
    </row>
    <row r="95" ht="15.4" customHeight="1" spans="1:13">
      <c r="A95" s="9" t="s">
        <v>358</v>
      </c>
      <c r="B95" s="10"/>
      <c r="C95" s="10"/>
      <c r="D95" s="10" t="s">
        <v>359</v>
      </c>
      <c r="E95" s="8">
        <v>0</v>
      </c>
      <c r="F95" s="8">
        <v>0</v>
      </c>
      <c r="G95" s="8">
        <v>0</v>
      </c>
      <c r="H95" s="8">
        <v>5</v>
      </c>
      <c r="I95" s="8">
        <v>0</v>
      </c>
      <c r="J95" s="8">
        <v>5</v>
      </c>
      <c r="K95" s="8">
        <v>5</v>
      </c>
      <c r="L95" s="8">
        <v>0</v>
      </c>
      <c r="M95" s="8">
        <v>5</v>
      </c>
    </row>
    <row r="96" ht="15.4" customHeight="1" spans="1:13">
      <c r="A96" s="63" t="s">
        <v>364</v>
      </c>
      <c r="B96" s="64"/>
      <c r="C96" s="64"/>
      <c r="D96" s="10" t="s">
        <v>365</v>
      </c>
      <c r="E96" s="8">
        <v>0</v>
      </c>
      <c r="F96" s="8">
        <v>0</v>
      </c>
      <c r="G96" s="8">
        <v>0</v>
      </c>
      <c r="H96" s="8">
        <v>1844.28</v>
      </c>
      <c r="I96" s="8">
        <v>395.45</v>
      </c>
      <c r="J96" s="8">
        <v>1448.83</v>
      </c>
      <c r="K96" s="8">
        <v>1844.28</v>
      </c>
      <c r="L96" s="8">
        <v>395.45</v>
      </c>
      <c r="M96" s="8">
        <v>1448.83</v>
      </c>
    </row>
    <row r="97" ht="15.4" customHeight="1" spans="1:13">
      <c r="A97" s="9" t="s">
        <v>366</v>
      </c>
      <c r="B97" s="10"/>
      <c r="C97" s="10"/>
      <c r="D97" s="10" t="s">
        <v>367</v>
      </c>
      <c r="E97" s="8">
        <v>0</v>
      </c>
      <c r="F97" s="8">
        <v>0</v>
      </c>
      <c r="G97" s="8">
        <v>0</v>
      </c>
      <c r="H97" s="8">
        <v>789</v>
      </c>
      <c r="I97" s="8">
        <v>395.45</v>
      </c>
      <c r="J97" s="8">
        <v>393.56</v>
      </c>
      <c r="K97" s="8">
        <v>789</v>
      </c>
      <c r="L97" s="8">
        <v>395.45</v>
      </c>
      <c r="M97" s="8">
        <v>393.56</v>
      </c>
    </row>
    <row r="98" ht="15.4" customHeight="1" spans="1:13">
      <c r="A98" s="9" t="s">
        <v>368</v>
      </c>
      <c r="B98" s="10"/>
      <c r="C98" s="10"/>
      <c r="D98" s="10" t="s">
        <v>369</v>
      </c>
      <c r="E98" s="8">
        <v>0</v>
      </c>
      <c r="F98" s="8">
        <v>0</v>
      </c>
      <c r="G98" s="8">
        <v>0</v>
      </c>
      <c r="H98" s="8">
        <v>395.45</v>
      </c>
      <c r="I98" s="8">
        <v>395.45</v>
      </c>
      <c r="J98" s="8">
        <v>0</v>
      </c>
      <c r="K98" s="8">
        <v>395.45</v>
      </c>
      <c r="L98" s="8">
        <v>395.45</v>
      </c>
      <c r="M98" s="8">
        <v>0</v>
      </c>
    </row>
    <row r="99" ht="15.4" customHeight="1" spans="1:13">
      <c r="A99" s="9" t="s">
        <v>370</v>
      </c>
      <c r="B99" s="10"/>
      <c r="C99" s="10"/>
      <c r="D99" s="10" t="s">
        <v>371</v>
      </c>
      <c r="E99" s="8">
        <v>0</v>
      </c>
      <c r="F99" s="8">
        <v>0</v>
      </c>
      <c r="G99" s="8">
        <v>0</v>
      </c>
      <c r="H99" s="8">
        <v>93</v>
      </c>
      <c r="I99" s="8">
        <v>0</v>
      </c>
      <c r="J99" s="8">
        <v>93</v>
      </c>
      <c r="K99" s="8">
        <v>93</v>
      </c>
      <c r="L99" s="8">
        <v>0</v>
      </c>
      <c r="M99" s="8">
        <v>93</v>
      </c>
    </row>
    <row r="100" ht="15.4" customHeight="1" spans="1:13">
      <c r="A100" s="9" t="s">
        <v>372</v>
      </c>
      <c r="B100" s="10"/>
      <c r="C100" s="10"/>
      <c r="D100" s="10" t="s">
        <v>373</v>
      </c>
      <c r="E100" s="8">
        <v>0</v>
      </c>
      <c r="F100" s="8">
        <v>0</v>
      </c>
      <c r="G100" s="8">
        <v>0</v>
      </c>
      <c r="H100" s="8">
        <v>2</v>
      </c>
      <c r="I100" s="8">
        <v>0</v>
      </c>
      <c r="J100" s="8">
        <v>2</v>
      </c>
      <c r="K100" s="8">
        <v>2</v>
      </c>
      <c r="L100" s="8">
        <v>0</v>
      </c>
      <c r="M100" s="8">
        <v>2</v>
      </c>
    </row>
    <row r="101" ht="15.4" customHeight="1" spans="1:13">
      <c r="A101" s="9" t="s">
        <v>374</v>
      </c>
      <c r="B101" s="10"/>
      <c r="C101" s="10"/>
      <c r="D101" s="10" t="s">
        <v>375</v>
      </c>
      <c r="E101" s="8">
        <v>0</v>
      </c>
      <c r="F101" s="8">
        <v>0</v>
      </c>
      <c r="G101" s="8">
        <v>0</v>
      </c>
      <c r="H101" s="8">
        <v>2</v>
      </c>
      <c r="I101" s="8">
        <v>0</v>
      </c>
      <c r="J101" s="8">
        <v>2</v>
      </c>
      <c r="K101" s="8">
        <v>2</v>
      </c>
      <c r="L101" s="8">
        <v>0</v>
      </c>
      <c r="M101" s="8">
        <v>2</v>
      </c>
    </row>
    <row r="102" ht="15.4" customHeight="1" spans="1:13">
      <c r="A102" s="9" t="s">
        <v>376</v>
      </c>
      <c r="B102" s="10"/>
      <c r="C102" s="10"/>
      <c r="D102" s="10" t="s">
        <v>377</v>
      </c>
      <c r="E102" s="8">
        <v>0</v>
      </c>
      <c r="F102" s="8">
        <v>0</v>
      </c>
      <c r="G102" s="8">
        <v>0</v>
      </c>
      <c r="H102" s="8">
        <v>11.5</v>
      </c>
      <c r="I102" s="8">
        <v>0</v>
      </c>
      <c r="J102" s="8">
        <v>11.5</v>
      </c>
      <c r="K102" s="8">
        <v>11.5</v>
      </c>
      <c r="L102" s="8">
        <v>0</v>
      </c>
      <c r="M102" s="8">
        <v>11.5</v>
      </c>
    </row>
    <row r="103" ht="15.4" customHeight="1" spans="1:13">
      <c r="A103" s="9" t="s">
        <v>378</v>
      </c>
      <c r="B103" s="10"/>
      <c r="C103" s="10"/>
      <c r="D103" s="10" t="s">
        <v>379</v>
      </c>
      <c r="E103" s="8">
        <v>0</v>
      </c>
      <c r="F103" s="8">
        <v>0</v>
      </c>
      <c r="G103" s="8">
        <v>0</v>
      </c>
      <c r="H103" s="8">
        <v>232.67</v>
      </c>
      <c r="I103" s="8">
        <v>0</v>
      </c>
      <c r="J103" s="8">
        <v>232.67</v>
      </c>
      <c r="K103" s="8">
        <v>232.67</v>
      </c>
      <c r="L103" s="8">
        <v>0</v>
      </c>
      <c r="M103" s="8">
        <v>232.67</v>
      </c>
    </row>
    <row r="104" ht="15.4" customHeight="1" spans="1:13">
      <c r="A104" s="9" t="s">
        <v>380</v>
      </c>
      <c r="B104" s="10"/>
      <c r="C104" s="10"/>
      <c r="D104" s="10" t="s">
        <v>381</v>
      </c>
      <c r="E104" s="8">
        <v>0</v>
      </c>
      <c r="F104" s="8">
        <v>0</v>
      </c>
      <c r="G104" s="8">
        <v>0</v>
      </c>
      <c r="H104" s="8">
        <v>21</v>
      </c>
      <c r="I104" s="8">
        <v>0</v>
      </c>
      <c r="J104" s="8">
        <v>21</v>
      </c>
      <c r="K104" s="8">
        <v>21</v>
      </c>
      <c r="L104" s="8">
        <v>0</v>
      </c>
      <c r="M104" s="8">
        <v>21</v>
      </c>
    </row>
    <row r="105" ht="15.4" customHeight="1" spans="1:13">
      <c r="A105" s="9" t="s">
        <v>382</v>
      </c>
      <c r="B105" s="10"/>
      <c r="C105" s="10"/>
      <c r="D105" s="10" t="s">
        <v>383</v>
      </c>
      <c r="E105" s="8">
        <v>0</v>
      </c>
      <c r="F105" s="8">
        <v>0</v>
      </c>
      <c r="G105" s="8">
        <v>0</v>
      </c>
      <c r="H105" s="8">
        <v>31.39</v>
      </c>
      <c r="I105" s="8">
        <v>0</v>
      </c>
      <c r="J105" s="8">
        <v>31.39</v>
      </c>
      <c r="K105" s="8">
        <v>31.39</v>
      </c>
      <c r="L105" s="8">
        <v>0</v>
      </c>
      <c r="M105" s="8">
        <v>31.39</v>
      </c>
    </row>
    <row r="106" ht="15.4" customHeight="1" spans="1:13">
      <c r="A106" s="9" t="s">
        <v>384</v>
      </c>
      <c r="B106" s="10"/>
      <c r="C106" s="10"/>
      <c r="D106" s="10" t="s">
        <v>385</v>
      </c>
      <c r="E106" s="8">
        <v>0</v>
      </c>
      <c r="F106" s="8">
        <v>0</v>
      </c>
      <c r="G106" s="8">
        <v>0</v>
      </c>
      <c r="H106" s="8">
        <v>130.56</v>
      </c>
      <c r="I106" s="8">
        <v>0</v>
      </c>
      <c r="J106" s="8">
        <v>130.56</v>
      </c>
      <c r="K106" s="8">
        <v>130.56</v>
      </c>
      <c r="L106" s="8">
        <v>0</v>
      </c>
      <c r="M106" s="8">
        <v>130.56</v>
      </c>
    </row>
    <row r="107" ht="15.4" customHeight="1" spans="1:13">
      <c r="A107" s="9" t="s">
        <v>386</v>
      </c>
      <c r="B107" s="10"/>
      <c r="C107" s="10"/>
      <c r="D107" s="10" t="s">
        <v>387</v>
      </c>
      <c r="E107" s="8">
        <v>0</v>
      </c>
      <c r="F107" s="8">
        <v>0</v>
      </c>
      <c r="G107" s="8">
        <v>0</v>
      </c>
      <c r="H107" s="8">
        <v>55.24</v>
      </c>
      <c r="I107" s="8">
        <v>0</v>
      </c>
      <c r="J107" s="8">
        <v>55.24</v>
      </c>
      <c r="K107" s="8">
        <v>55.24</v>
      </c>
      <c r="L107" s="8">
        <v>0</v>
      </c>
      <c r="M107" s="8">
        <v>55.24</v>
      </c>
    </row>
    <row r="108" ht="15.4" customHeight="1" spans="1:13">
      <c r="A108" s="9" t="s">
        <v>388</v>
      </c>
      <c r="B108" s="10"/>
      <c r="C108" s="10"/>
      <c r="D108" s="10" t="s">
        <v>389</v>
      </c>
      <c r="E108" s="8">
        <v>0</v>
      </c>
      <c r="F108" s="8">
        <v>0</v>
      </c>
      <c r="G108" s="8">
        <v>0</v>
      </c>
      <c r="H108" s="8">
        <v>0.37</v>
      </c>
      <c r="I108" s="8">
        <v>0</v>
      </c>
      <c r="J108" s="8">
        <v>0.37</v>
      </c>
      <c r="K108" s="8">
        <v>0.37</v>
      </c>
      <c r="L108" s="8">
        <v>0</v>
      </c>
      <c r="M108" s="8">
        <v>0.37</v>
      </c>
    </row>
    <row r="109" ht="15.4" customHeight="1" spans="1:13">
      <c r="A109" s="9" t="s">
        <v>390</v>
      </c>
      <c r="B109" s="10"/>
      <c r="C109" s="10"/>
      <c r="D109" s="10" t="s">
        <v>391</v>
      </c>
      <c r="E109" s="8">
        <v>0</v>
      </c>
      <c r="F109" s="8">
        <v>0</v>
      </c>
      <c r="G109" s="8">
        <v>0</v>
      </c>
      <c r="H109" s="8">
        <v>34.37</v>
      </c>
      <c r="I109" s="8">
        <v>0</v>
      </c>
      <c r="J109" s="8">
        <v>34.37</v>
      </c>
      <c r="K109" s="8">
        <v>34.37</v>
      </c>
      <c r="L109" s="8">
        <v>0</v>
      </c>
      <c r="M109" s="8">
        <v>34.37</v>
      </c>
    </row>
    <row r="110" ht="15.4" customHeight="1" spans="1:13">
      <c r="A110" s="9" t="s">
        <v>392</v>
      </c>
      <c r="B110" s="10"/>
      <c r="C110" s="10"/>
      <c r="D110" s="10" t="s">
        <v>393</v>
      </c>
      <c r="E110" s="8">
        <v>0</v>
      </c>
      <c r="F110" s="8">
        <v>0</v>
      </c>
      <c r="G110" s="8">
        <v>0</v>
      </c>
      <c r="H110" s="8">
        <v>12.42</v>
      </c>
      <c r="I110" s="8">
        <v>0</v>
      </c>
      <c r="J110" s="8">
        <v>12.42</v>
      </c>
      <c r="K110" s="8">
        <v>12.42</v>
      </c>
      <c r="L110" s="8">
        <v>0</v>
      </c>
      <c r="M110" s="8">
        <v>12.42</v>
      </c>
    </row>
    <row r="111" ht="15.4" customHeight="1" spans="1:13">
      <c r="A111" s="9" t="s">
        <v>394</v>
      </c>
      <c r="B111" s="10"/>
      <c r="C111" s="10"/>
      <c r="D111" s="10" t="s">
        <v>395</v>
      </c>
      <c r="E111" s="8">
        <v>0</v>
      </c>
      <c r="F111" s="8">
        <v>0</v>
      </c>
      <c r="G111" s="8">
        <v>0</v>
      </c>
      <c r="H111" s="8">
        <v>2</v>
      </c>
      <c r="I111" s="8">
        <v>0</v>
      </c>
      <c r="J111" s="8">
        <v>2</v>
      </c>
      <c r="K111" s="8">
        <v>2</v>
      </c>
      <c r="L111" s="8">
        <v>0</v>
      </c>
      <c r="M111" s="8">
        <v>2</v>
      </c>
    </row>
    <row r="112" ht="15.4" customHeight="1" spans="1:13">
      <c r="A112" s="9" t="s">
        <v>396</v>
      </c>
      <c r="B112" s="10"/>
      <c r="C112" s="10"/>
      <c r="D112" s="10" t="s">
        <v>397</v>
      </c>
      <c r="E112" s="8">
        <v>0</v>
      </c>
      <c r="F112" s="8">
        <v>0</v>
      </c>
      <c r="G112" s="8">
        <v>0</v>
      </c>
      <c r="H112" s="8">
        <v>22.16</v>
      </c>
      <c r="I112" s="8">
        <v>0</v>
      </c>
      <c r="J112" s="8">
        <v>22.16</v>
      </c>
      <c r="K112" s="8">
        <v>22.16</v>
      </c>
      <c r="L112" s="8">
        <v>0</v>
      </c>
      <c r="M112" s="8">
        <v>22.16</v>
      </c>
    </row>
    <row r="113" ht="15.4" customHeight="1" spans="1:13">
      <c r="A113" s="9" t="s">
        <v>398</v>
      </c>
      <c r="B113" s="10"/>
      <c r="C113" s="10"/>
      <c r="D113" s="10" t="s">
        <v>399</v>
      </c>
      <c r="E113" s="8">
        <v>0</v>
      </c>
      <c r="F113" s="8">
        <v>0</v>
      </c>
      <c r="G113" s="8">
        <v>0</v>
      </c>
      <c r="H113" s="8">
        <v>4</v>
      </c>
      <c r="I113" s="8">
        <v>0</v>
      </c>
      <c r="J113" s="8">
        <v>4</v>
      </c>
      <c r="K113" s="8">
        <v>4</v>
      </c>
      <c r="L113" s="8">
        <v>0</v>
      </c>
      <c r="M113" s="8">
        <v>4</v>
      </c>
    </row>
    <row r="114" ht="15.4" customHeight="1" spans="1:13">
      <c r="A114" s="9" t="s">
        <v>400</v>
      </c>
      <c r="B114" s="10"/>
      <c r="C114" s="10"/>
      <c r="D114" s="10" t="s">
        <v>401</v>
      </c>
      <c r="E114" s="8">
        <v>0</v>
      </c>
      <c r="F114" s="8">
        <v>0</v>
      </c>
      <c r="G114" s="8">
        <v>0</v>
      </c>
      <c r="H114" s="8">
        <v>216.71</v>
      </c>
      <c r="I114" s="8">
        <v>0</v>
      </c>
      <c r="J114" s="8">
        <v>216.71</v>
      </c>
      <c r="K114" s="8">
        <v>216.71</v>
      </c>
      <c r="L114" s="8">
        <v>0</v>
      </c>
      <c r="M114" s="8">
        <v>216.71</v>
      </c>
    </row>
    <row r="115" ht="15.4" customHeight="1" spans="1:13">
      <c r="A115" s="9" t="s">
        <v>402</v>
      </c>
      <c r="B115" s="10"/>
      <c r="C115" s="10"/>
      <c r="D115" s="10" t="s">
        <v>403</v>
      </c>
      <c r="E115" s="8">
        <v>0</v>
      </c>
      <c r="F115" s="8">
        <v>0</v>
      </c>
      <c r="G115" s="8">
        <v>0</v>
      </c>
      <c r="H115" s="8">
        <v>145.61</v>
      </c>
      <c r="I115" s="8">
        <v>0</v>
      </c>
      <c r="J115" s="8">
        <v>145.61</v>
      </c>
      <c r="K115" s="8">
        <v>145.61</v>
      </c>
      <c r="L115" s="8">
        <v>0</v>
      </c>
      <c r="M115" s="8">
        <v>145.61</v>
      </c>
    </row>
    <row r="116" ht="15.4" customHeight="1" spans="1:13">
      <c r="A116" s="9" t="s">
        <v>404</v>
      </c>
      <c r="B116" s="10"/>
      <c r="C116" s="10"/>
      <c r="D116" s="10" t="s">
        <v>405</v>
      </c>
      <c r="E116" s="8">
        <v>0</v>
      </c>
      <c r="F116" s="8">
        <v>0</v>
      </c>
      <c r="G116" s="8">
        <v>0</v>
      </c>
      <c r="H116" s="8">
        <v>59.1</v>
      </c>
      <c r="I116" s="8">
        <v>0</v>
      </c>
      <c r="J116" s="8">
        <v>59.1</v>
      </c>
      <c r="K116" s="8">
        <v>59.1</v>
      </c>
      <c r="L116" s="8">
        <v>0</v>
      </c>
      <c r="M116" s="8">
        <v>59.1</v>
      </c>
    </row>
    <row r="117" ht="15.4" customHeight="1" spans="1:13">
      <c r="A117" s="9" t="s">
        <v>406</v>
      </c>
      <c r="B117" s="10"/>
      <c r="C117" s="10"/>
      <c r="D117" s="10" t="s">
        <v>407</v>
      </c>
      <c r="E117" s="8">
        <v>0</v>
      </c>
      <c r="F117" s="8">
        <v>0</v>
      </c>
      <c r="G117" s="8">
        <v>0</v>
      </c>
      <c r="H117" s="8">
        <v>12</v>
      </c>
      <c r="I117" s="8">
        <v>0</v>
      </c>
      <c r="J117" s="8">
        <v>12</v>
      </c>
      <c r="K117" s="8">
        <v>12</v>
      </c>
      <c r="L117" s="8">
        <v>0</v>
      </c>
      <c r="M117" s="8">
        <v>12</v>
      </c>
    </row>
    <row r="118" ht="15.4" customHeight="1" spans="1:13">
      <c r="A118" s="9" t="s">
        <v>410</v>
      </c>
      <c r="B118" s="10"/>
      <c r="C118" s="10"/>
      <c r="D118" s="10" t="s">
        <v>411</v>
      </c>
      <c r="E118" s="8">
        <v>0</v>
      </c>
      <c r="F118" s="8">
        <v>0</v>
      </c>
      <c r="G118" s="8">
        <v>0</v>
      </c>
      <c r="H118" s="8">
        <v>233.93</v>
      </c>
      <c r="I118" s="8">
        <v>0</v>
      </c>
      <c r="J118" s="8">
        <v>233.93</v>
      </c>
      <c r="K118" s="8">
        <v>233.93</v>
      </c>
      <c r="L118" s="8">
        <v>0</v>
      </c>
      <c r="M118" s="8">
        <v>233.93</v>
      </c>
    </row>
    <row r="119" ht="15.4" customHeight="1" spans="1:13">
      <c r="A119" s="9" t="s">
        <v>412</v>
      </c>
      <c r="B119" s="10"/>
      <c r="C119" s="10"/>
      <c r="D119" s="10" t="s">
        <v>413</v>
      </c>
      <c r="E119" s="8">
        <v>0</v>
      </c>
      <c r="F119" s="8">
        <v>0</v>
      </c>
      <c r="G119" s="8">
        <v>0</v>
      </c>
      <c r="H119" s="8">
        <v>28.04</v>
      </c>
      <c r="I119" s="8">
        <v>0</v>
      </c>
      <c r="J119" s="8">
        <v>28.04</v>
      </c>
      <c r="K119" s="8">
        <v>28.04</v>
      </c>
      <c r="L119" s="8">
        <v>0</v>
      </c>
      <c r="M119" s="8">
        <v>28.04</v>
      </c>
    </row>
    <row r="120" ht="15.4" customHeight="1" spans="1:13">
      <c r="A120" s="9" t="s">
        <v>414</v>
      </c>
      <c r="B120" s="10"/>
      <c r="C120" s="10"/>
      <c r="D120" s="10" t="s">
        <v>415</v>
      </c>
      <c r="E120" s="8">
        <v>0</v>
      </c>
      <c r="F120" s="8">
        <v>0</v>
      </c>
      <c r="G120" s="8">
        <v>0</v>
      </c>
      <c r="H120" s="8">
        <v>205.89</v>
      </c>
      <c r="I120" s="8">
        <v>0</v>
      </c>
      <c r="J120" s="8">
        <v>205.89</v>
      </c>
      <c r="K120" s="8">
        <v>205.89</v>
      </c>
      <c r="L120" s="8">
        <v>0</v>
      </c>
      <c r="M120" s="8">
        <v>205.89</v>
      </c>
    </row>
    <row r="121" ht="15.4" customHeight="1" spans="1:13">
      <c r="A121" s="9" t="s">
        <v>416</v>
      </c>
      <c r="B121" s="10"/>
      <c r="C121" s="10"/>
      <c r="D121" s="10" t="s">
        <v>417</v>
      </c>
      <c r="E121" s="8">
        <v>0</v>
      </c>
      <c r="F121" s="8">
        <v>0</v>
      </c>
      <c r="G121" s="8">
        <v>0</v>
      </c>
      <c r="H121" s="8">
        <v>459.08</v>
      </c>
      <c r="I121" s="8">
        <v>0</v>
      </c>
      <c r="J121" s="8">
        <v>459.08</v>
      </c>
      <c r="K121" s="8">
        <v>459.08</v>
      </c>
      <c r="L121" s="8">
        <v>0</v>
      </c>
      <c r="M121" s="8">
        <v>459.08</v>
      </c>
    </row>
    <row r="122" ht="15.4" customHeight="1" spans="1:13">
      <c r="A122" s="9" t="s">
        <v>418</v>
      </c>
      <c r="B122" s="10"/>
      <c r="C122" s="10"/>
      <c r="D122" s="10" t="s">
        <v>419</v>
      </c>
      <c r="E122" s="8">
        <v>0</v>
      </c>
      <c r="F122" s="8">
        <v>0</v>
      </c>
      <c r="G122" s="8">
        <v>0</v>
      </c>
      <c r="H122" s="8">
        <v>46.1</v>
      </c>
      <c r="I122" s="8">
        <v>0</v>
      </c>
      <c r="J122" s="8">
        <v>46.1</v>
      </c>
      <c r="K122" s="8">
        <v>46.1</v>
      </c>
      <c r="L122" s="8">
        <v>0</v>
      </c>
      <c r="M122" s="8">
        <v>46.1</v>
      </c>
    </row>
    <row r="123" ht="15.4" customHeight="1" spans="1:13">
      <c r="A123" s="9" t="s">
        <v>420</v>
      </c>
      <c r="B123" s="10"/>
      <c r="C123" s="10"/>
      <c r="D123" s="10" t="s">
        <v>421</v>
      </c>
      <c r="E123" s="8">
        <v>0</v>
      </c>
      <c r="F123" s="8">
        <v>0</v>
      </c>
      <c r="G123" s="8">
        <v>0</v>
      </c>
      <c r="H123" s="8">
        <v>357.58</v>
      </c>
      <c r="I123" s="8">
        <v>0</v>
      </c>
      <c r="J123" s="8">
        <v>357.58</v>
      </c>
      <c r="K123" s="8">
        <v>357.58</v>
      </c>
      <c r="L123" s="8">
        <v>0</v>
      </c>
      <c r="M123" s="8">
        <v>357.58</v>
      </c>
    </row>
    <row r="124" ht="15.4" customHeight="1" spans="1:13">
      <c r="A124" s="9" t="s">
        <v>422</v>
      </c>
      <c r="B124" s="10"/>
      <c r="C124" s="10"/>
      <c r="D124" s="10" t="s">
        <v>423</v>
      </c>
      <c r="E124" s="8">
        <v>0</v>
      </c>
      <c r="F124" s="8">
        <v>0</v>
      </c>
      <c r="G124" s="8">
        <v>0</v>
      </c>
      <c r="H124" s="8">
        <v>40</v>
      </c>
      <c r="I124" s="8">
        <v>0</v>
      </c>
      <c r="J124" s="8">
        <v>40</v>
      </c>
      <c r="K124" s="8">
        <v>40</v>
      </c>
      <c r="L124" s="8">
        <v>0</v>
      </c>
      <c r="M124" s="8">
        <v>40</v>
      </c>
    </row>
    <row r="125" ht="15.4" customHeight="1" spans="1:13">
      <c r="A125" s="9" t="s">
        <v>424</v>
      </c>
      <c r="B125" s="10"/>
      <c r="C125" s="10"/>
      <c r="D125" s="10" t="s">
        <v>425</v>
      </c>
      <c r="E125" s="8">
        <v>0</v>
      </c>
      <c r="F125" s="8">
        <v>0</v>
      </c>
      <c r="G125" s="8">
        <v>0</v>
      </c>
      <c r="H125" s="8">
        <v>15.4</v>
      </c>
      <c r="I125" s="8">
        <v>0</v>
      </c>
      <c r="J125" s="8">
        <v>15.4</v>
      </c>
      <c r="K125" s="8">
        <v>15.4</v>
      </c>
      <c r="L125" s="8">
        <v>0</v>
      </c>
      <c r="M125" s="8">
        <v>15.4</v>
      </c>
    </row>
    <row r="126" ht="15.4" customHeight="1" spans="1:13">
      <c r="A126" s="9" t="s">
        <v>426</v>
      </c>
      <c r="B126" s="10"/>
      <c r="C126" s="10"/>
      <c r="D126" s="10" t="s">
        <v>427</v>
      </c>
      <c r="E126" s="8">
        <v>0</v>
      </c>
      <c r="F126" s="8">
        <v>0</v>
      </c>
      <c r="G126" s="8">
        <v>0</v>
      </c>
      <c r="H126" s="8">
        <v>15</v>
      </c>
      <c r="I126" s="8">
        <v>0</v>
      </c>
      <c r="J126" s="8">
        <v>15</v>
      </c>
      <c r="K126" s="8">
        <v>15</v>
      </c>
      <c r="L126" s="8">
        <v>0</v>
      </c>
      <c r="M126" s="8">
        <v>15</v>
      </c>
    </row>
    <row r="127" ht="15.4" customHeight="1" spans="1:13">
      <c r="A127" s="9" t="s">
        <v>428</v>
      </c>
      <c r="B127" s="10"/>
      <c r="C127" s="10"/>
      <c r="D127" s="10" t="s">
        <v>429</v>
      </c>
      <c r="E127" s="8">
        <v>0</v>
      </c>
      <c r="F127" s="8">
        <v>0</v>
      </c>
      <c r="G127" s="8">
        <v>0</v>
      </c>
      <c r="H127" s="8">
        <v>15</v>
      </c>
      <c r="I127" s="8">
        <v>0</v>
      </c>
      <c r="J127" s="8">
        <v>15</v>
      </c>
      <c r="K127" s="8">
        <v>15</v>
      </c>
      <c r="L127" s="8">
        <v>0</v>
      </c>
      <c r="M127" s="8">
        <v>15</v>
      </c>
    </row>
    <row r="128" ht="15.4" customHeight="1" spans="1:13">
      <c r="A128" s="63" t="s">
        <v>430</v>
      </c>
      <c r="B128" s="64"/>
      <c r="C128" s="64"/>
      <c r="D128" s="10" t="s">
        <v>431</v>
      </c>
      <c r="E128" s="8">
        <v>0</v>
      </c>
      <c r="F128" s="8">
        <v>0</v>
      </c>
      <c r="G128" s="8">
        <v>0</v>
      </c>
      <c r="H128" s="8">
        <v>57.03</v>
      </c>
      <c r="I128" s="8">
        <v>0</v>
      </c>
      <c r="J128" s="8">
        <v>57.03</v>
      </c>
      <c r="K128" s="8">
        <v>57.03</v>
      </c>
      <c r="L128" s="8">
        <v>0</v>
      </c>
      <c r="M128" s="8">
        <v>57.03</v>
      </c>
    </row>
    <row r="129" ht="15.4" customHeight="1" spans="1:13">
      <c r="A129" s="9" t="s">
        <v>432</v>
      </c>
      <c r="B129" s="10"/>
      <c r="C129" s="10"/>
      <c r="D129" s="8">
        <v>0</v>
      </c>
      <c r="E129" s="8">
        <v>0</v>
      </c>
      <c r="F129" s="8">
        <v>0</v>
      </c>
      <c r="G129" s="8">
        <v>57.03</v>
      </c>
      <c r="H129" s="8">
        <v>0</v>
      </c>
      <c r="I129" s="8">
        <v>57.03</v>
      </c>
      <c r="J129" s="8">
        <v>57.03</v>
      </c>
      <c r="K129" s="8">
        <v>0</v>
      </c>
      <c r="L129" s="8">
        <v>0</v>
      </c>
      <c r="M129" s="8">
        <v>0</v>
      </c>
    </row>
    <row r="130" ht="15.4" customHeight="1" spans="1:13">
      <c r="A130" s="9" t="s">
        <v>434</v>
      </c>
      <c r="B130" s="10"/>
      <c r="C130" s="10"/>
      <c r="D130" s="10" t="s">
        <v>435</v>
      </c>
      <c r="E130" s="8">
        <v>0</v>
      </c>
      <c r="F130" s="8">
        <v>0</v>
      </c>
      <c r="G130" s="8">
        <v>0</v>
      </c>
      <c r="H130" s="8">
        <v>30</v>
      </c>
      <c r="I130" s="8">
        <v>0</v>
      </c>
      <c r="J130" s="8">
        <v>30</v>
      </c>
      <c r="K130" s="8">
        <v>30</v>
      </c>
      <c r="L130" s="8">
        <v>0</v>
      </c>
      <c r="M130" s="8">
        <v>30</v>
      </c>
    </row>
    <row r="131" ht="15.4" customHeight="1" spans="1:13">
      <c r="A131" s="9" t="s">
        <v>436</v>
      </c>
      <c r="B131" s="10"/>
      <c r="C131" s="10"/>
      <c r="D131" s="10" t="s">
        <v>437</v>
      </c>
      <c r="E131" s="8">
        <v>0</v>
      </c>
      <c r="F131" s="8">
        <v>0</v>
      </c>
      <c r="G131" s="8">
        <v>0</v>
      </c>
      <c r="H131" s="8">
        <v>7.37</v>
      </c>
      <c r="I131" s="8">
        <v>0</v>
      </c>
      <c r="J131" s="8">
        <v>7.37</v>
      </c>
      <c r="K131" s="8">
        <v>7.37</v>
      </c>
      <c r="L131" s="8">
        <v>0</v>
      </c>
      <c r="M131" s="8">
        <v>7.37</v>
      </c>
    </row>
    <row r="132" ht="15.4" customHeight="1" spans="1:13">
      <c r="A132" s="9" t="s">
        <v>438</v>
      </c>
      <c r="B132" s="10"/>
      <c r="C132" s="10"/>
      <c r="D132" s="10" t="s">
        <v>439</v>
      </c>
      <c r="E132" s="8">
        <v>0</v>
      </c>
      <c r="F132" s="8">
        <v>0</v>
      </c>
      <c r="G132" s="8">
        <v>0</v>
      </c>
      <c r="H132" s="8">
        <v>19.66</v>
      </c>
      <c r="I132" s="8">
        <v>0</v>
      </c>
      <c r="J132" s="8">
        <v>19.66</v>
      </c>
      <c r="K132" s="8">
        <v>19.66</v>
      </c>
      <c r="L132" s="8">
        <v>0</v>
      </c>
      <c r="M132" s="8">
        <v>19.66</v>
      </c>
    </row>
    <row r="133" ht="15.4" customHeight="1" spans="1:13">
      <c r="A133" s="63" t="s">
        <v>440</v>
      </c>
      <c r="B133" s="64"/>
      <c r="C133" s="64"/>
      <c r="D133" s="10" t="s">
        <v>441</v>
      </c>
      <c r="E133" s="8">
        <v>0</v>
      </c>
      <c r="F133" s="8">
        <v>0</v>
      </c>
      <c r="G133" s="8">
        <v>0</v>
      </c>
      <c r="H133" s="8">
        <v>1.78</v>
      </c>
      <c r="I133" s="8">
        <v>0</v>
      </c>
      <c r="J133" s="8">
        <v>1.78</v>
      </c>
      <c r="K133" s="8">
        <v>1.78</v>
      </c>
      <c r="L133" s="8">
        <v>0</v>
      </c>
      <c r="M133" s="8">
        <v>1.78</v>
      </c>
    </row>
    <row r="134" ht="15.4" customHeight="1" spans="1:13">
      <c r="A134" s="9" t="s">
        <v>442</v>
      </c>
      <c r="B134" s="10"/>
      <c r="C134" s="10"/>
      <c r="D134" s="10" t="s">
        <v>443</v>
      </c>
      <c r="E134" s="8">
        <v>0</v>
      </c>
      <c r="F134" s="8">
        <v>0</v>
      </c>
      <c r="G134" s="8">
        <v>0</v>
      </c>
      <c r="H134" s="8">
        <v>1.78</v>
      </c>
      <c r="I134" s="8">
        <v>0</v>
      </c>
      <c r="J134" s="8">
        <v>1.78</v>
      </c>
      <c r="K134" s="8">
        <v>1.78</v>
      </c>
      <c r="L134" s="8">
        <v>0</v>
      </c>
      <c r="M134" s="8">
        <v>1.78</v>
      </c>
    </row>
    <row r="135" ht="15.4" customHeight="1" spans="1:13">
      <c r="A135" s="9" t="s">
        <v>444</v>
      </c>
      <c r="B135" s="10"/>
      <c r="C135" s="10"/>
      <c r="D135" s="10" t="s">
        <v>445</v>
      </c>
      <c r="E135" s="8">
        <v>0</v>
      </c>
      <c r="F135" s="8">
        <v>0</v>
      </c>
      <c r="G135" s="8">
        <v>0</v>
      </c>
      <c r="H135" s="8">
        <v>1.78</v>
      </c>
      <c r="I135" s="8">
        <v>0</v>
      </c>
      <c r="J135" s="8">
        <v>1.78</v>
      </c>
      <c r="K135" s="8">
        <v>1.78</v>
      </c>
      <c r="L135" s="8">
        <v>0</v>
      </c>
      <c r="M135" s="8">
        <v>1.78</v>
      </c>
    </row>
    <row r="136" ht="15.4" customHeight="1" spans="1:13">
      <c r="A136" s="63" t="s">
        <v>446</v>
      </c>
      <c r="B136" s="64"/>
      <c r="C136" s="64"/>
      <c r="D136" s="10" t="s">
        <v>447</v>
      </c>
      <c r="E136" s="8">
        <v>0</v>
      </c>
      <c r="F136" s="8">
        <v>0</v>
      </c>
      <c r="G136" s="8">
        <v>0</v>
      </c>
      <c r="H136" s="8">
        <v>11.34</v>
      </c>
      <c r="I136" s="8">
        <v>0</v>
      </c>
      <c r="J136" s="8">
        <v>11.34</v>
      </c>
      <c r="K136" s="8">
        <v>11.34</v>
      </c>
      <c r="L136" s="8">
        <v>0</v>
      </c>
      <c r="M136" s="8">
        <v>11.34</v>
      </c>
    </row>
    <row r="137" ht="15.4" customHeight="1" spans="1:13">
      <c r="A137" s="9" t="s">
        <v>448</v>
      </c>
      <c r="B137" s="10"/>
      <c r="C137" s="10"/>
      <c r="D137" s="10" t="s">
        <v>449</v>
      </c>
      <c r="E137" s="8">
        <v>0</v>
      </c>
      <c r="F137" s="8">
        <v>0</v>
      </c>
      <c r="G137" s="8">
        <v>0</v>
      </c>
      <c r="H137" s="8">
        <v>11.34</v>
      </c>
      <c r="I137" s="8">
        <v>0</v>
      </c>
      <c r="J137" s="8">
        <v>11.34</v>
      </c>
      <c r="K137" s="8">
        <v>11.34</v>
      </c>
      <c r="L137" s="8">
        <v>0</v>
      </c>
      <c r="M137" s="8">
        <v>11.34</v>
      </c>
    </row>
    <row r="138" ht="15.4" customHeight="1" spans="1:13">
      <c r="A138" s="9" t="s">
        <v>450</v>
      </c>
      <c r="B138" s="10"/>
      <c r="C138" s="10"/>
      <c r="D138" s="10" t="s">
        <v>451</v>
      </c>
      <c r="E138" s="8">
        <v>0</v>
      </c>
      <c r="F138" s="8">
        <v>0</v>
      </c>
      <c r="G138" s="8">
        <v>0</v>
      </c>
      <c r="H138" s="8">
        <v>11.34</v>
      </c>
      <c r="I138" s="8">
        <v>0</v>
      </c>
      <c r="J138" s="8">
        <v>11.34</v>
      </c>
      <c r="K138" s="8">
        <v>11.34</v>
      </c>
      <c r="L138" s="8">
        <v>0</v>
      </c>
      <c r="M138" s="8">
        <v>11.34</v>
      </c>
    </row>
    <row r="139" ht="15.4" customHeight="1" spans="1:13">
      <c r="A139" s="63" t="s">
        <v>452</v>
      </c>
      <c r="B139" s="64"/>
      <c r="C139" s="64"/>
      <c r="D139" s="10" t="s">
        <v>453</v>
      </c>
      <c r="E139" s="8">
        <v>0</v>
      </c>
      <c r="F139" s="8">
        <v>0</v>
      </c>
      <c r="G139" s="8">
        <v>0</v>
      </c>
      <c r="H139" s="8">
        <v>1</v>
      </c>
      <c r="I139" s="8">
        <v>1</v>
      </c>
      <c r="J139" s="8">
        <v>0</v>
      </c>
      <c r="K139" s="8">
        <v>1</v>
      </c>
      <c r="L139" s="8">
        <v>1</v>
      </c>
      <c r="M139" s="8">
        <v>0</v>
      </c>
    </row>
    <row r="140" ht="15.4" customHeight="1" spans="1:13">
      <c r="A140" s="9" t="s">
        <v>454</v>
      </c>
      <c r="B140" s="10"/>
      <c r="C140" s="10"/>
      <c r="D140" s="10" t="s">
        <v>455</v>
      </c>
      <c r="E140" s="8">
        <v>0</v>
      </c>
      <c r="F140" s="8">
        <v>0</v>
      </c>
      <c r="G140" s="8">
        <v>0</v>
      </c>
      <c r="H140" s="8">
        <v>1</v>
      </c>
      <c r="I140" s="8">
        <v>1</v>
      </c>
      <c r="J140" s="8">
        <v>0</v>
      </c>
      <c r="K140" s="8">
        <v>1</v>
      </c>
      <c r="L140" s="8">
        <v>1</v>
      </c>
      <c r="M140" s="8">
        <v>0</v>
      </c>
    </row>
    <row r="141" ht="15.4" customHeight="1" spans="1:13">
      <c r="A141" s="9" t="s">
        <v>456</v>
      </c>
      <c r="B141" s="10"/>
      <c r="C141" s="10"/>
      <c r="D141" s="10" t="s">
        <v>369</v>
      </c>
      <c r="E141" s="8">
        <v>0</v>
      </c>
      <c r="F141" s="8">
        <v>0</v>
      </c>
      <c r="G141" s="8">
        <v>0</v>
      </c>
      <c r="H141" s="8">
        <v>1</v>
      </c>
      <c r="I141" s="8">
        <v>1</v>
      </c>
      <c r="J141" s="8">
        <v>0</v>
      </c>
      <c r="K141" s="8">
        <v>1</v>
      </c>
      <c r="L141" s="8">
        <v>1</v>
      </c>
      <c r="M141" s="8">
        <v>0</v>
      </c>
    </row>
    <row r="142" ht="15.4" customHeight="1" spans="1:13">
      <c r="A142" s="63" t="s">
        <v>457</v>
      </c>
      <c r="B142" s="64"/>
      <c r="C142" s="64"/>
      <c r="D142" s="10" t="s">
        <v>458</v>
      </c>
      <c r="E142" s="8">
        <v>0</v>
      </c>
      <c r="F142" s="8">
        <v>0</v>
      </c>
      <c r="G142" s="8">
        <v>0</v>
      </c>
      <c r="H142" s="8">
        <v>167.46</v>
      </c>
      <c r="I142" s="8">
        <v>55.46</v>
      </c>
      <c r="J142" s="8">
        <v>112</v>
      </c>
      <c r="K142" s="8">
        <v>167.46</v>
      </c>
      <c r="L142" s="8">
        <v>55.46</v>
      </c>
      <c r="M142" s="8">
        <v>112</v>
      </c>
    </row>
    <row r="143" ht="15.4" customHeight="1" spans="1:13">
      <c r="A143" s="9" t="s">
        <v>459</v>
      </c>
      <c r="B143" s="10"/>
      <c r="C143" s="10"/>
      <c r="D143" s="10" t="s">
        <v>460</v>
      </c>
      <c r="E143" s="8">
        <v>0</v>
      </c>
      <c r="F143" s="8">
        <v>0</v>
      </c>
      <c r="G143" s="8">
        <v>0</v>
      </c>
      <c r="H143" s="8">
        <v>112</v>
      </c>
      <c r="I143" s="8">
        <v>0</v>
      </c>
      <c r="J143" s="8">
        <v>112</v>
      </c>
      <c r="K143" s="8">
        <v>112</v>
      </c>
      <c r="L143" s="8">
        <v>0</v>
      </c>
      <c r="M143" s="8">
        <v>112</v>
      </c>
    </row>
    <row r="144" ht="15.4" customHeight="1" spans="1:13">
      <c r="A144" s="9" t="s">
        <v>461</v>
      </c>
      <c r="B144" s="10"/>
      <c r="C144" s="10"/>
      <c r="D144" s="10" t="s">
        <v>462</v>
      </c>
      <c r="E144" s="8">
        <v>0</v>
      </c>
      <c r="F144" s="8">
        <v>0</v>
      </c>
      <c r="G144" s="8">
        <v>0</v>
      </c>
      <c r="H144" s="8">
        <v>100</v>
      </c>
      <c r="I144" s="8">
        <v>0</v>
      </c>
      <c r="J144" s="8">
        <v>100</v>
      </c>
      <c r="K144" s="8">
        <v>100</v>
      </c>
      <c r="L144" s="8">
        <v>0</v>
      </c>
      <c r="M144" s="8">
        <v>100</v>
      </c>
    </row>
    <row r="145" ht="15.4" customHeight="1" spans="1:13">
      <c r="A145" s="9" t="s">
        <v>463</v>
      </c>
      <c r="B145" s="10"/>
      <c r="C145" s="10"/>
      <c r="D145" s="10" t="s">
        <v>464</v>
      </c>
      <c r="E145" s="8">
        <v>0</v>
      </c>
      <c r="F145" s="8">
        <v>0</v>
      </c>
      <c r="G145" s="8">
        <v>0</v>
      </c>
      <c r="H145" s="8">
        <v>12</v>
      </c>
      <c r="I145" s="8">
        <v>0</v>
      </c>
      <c r="J145" s="8">
        <v>12</v>
      </c>
      <c r="K145" s="8">
        <v>12</v>
      </c>
      <c r="L145" s="8">
        <v>0</v>
      </c>
      <c r="M145" s="8">
        <v>12</v>
      </c>
    </row>
    <row r="146" ht="15.4" customHeight="1" spans="1:13">
      <c r="A146" s="9" t="s">
        <v>465</v>
      </c>
      <c r="B146" s="10"/>
      <c r="C146" s="10"/>
      <c r="D146" s="10" t="s">
        <v>466</v>
      </c>
      <c r="E146" s="8">
        <v>0</v>
      </c>
      <c r="F146" s="8">
        <v>0</v>
      </c>
      <c r="G146" s="8">
        <v>0</v>
      </c>
      <c r="H146" s="8">
        <v>55.46</v>
      </c>
      <c r="I146" s="8">
        <v>55.46</v>
      </c>
      <c r="J146" s="8">
        <v>0</v>
      </c>
      <c r="K146" s="8">
        <v>55.46</v>
      </c>
      <c r="L146" s="8">
        <v>55.46</v>
      </c>
      <c r="M146" s="8">
        <v>0</v>
      </c>
    </row>
    <row r="147" ht="15.4" customHeight="1" spans="1:13">
      <c r="A147" s="9" t="s">
        <v>467</v>
      </c>
      <c r="B147" s="10"/>
      <c r="C147" s="10"/>
      <c r="D147" s="10" t="s">
        <v>468</v>
      </c>
      <c r="E147" s="8">
        <v>0</v>
      </c>
      <c r="F147" s="8">
        <v>0</v>
      </c>
      <c r="G147" s="8">
        <v>0</v>
      </c>
      <c r="H147" s="8">
        <v>55.46</v>
      </c>
      <c r="I147" s="8">
        <v>55.46</v>
      </c>
      <c r="J147" s="8">
        <v>0</v>
      </c>
      <c r="K147" s="8">
        <v>55.46</v>
      </c>
      <c r="L147" s="8">
        <v>55.46</v>
      </c>
      <c r="M147" s="8">
        <v>0</v>
      </c>
    </row>
    <row r="148" ht="15.4" customHeight="1" spans="1:13">
      <c r="A148" s="63" t="s">
        <v>469</v>
      </c>
      <c r="B148" s="64"/>
      <c r="C148" s="64"/>
      <c r="D148" s="10" t="s">
        <v>470</v>
      </c>
      <c r="E148" s="8">
        <v>0</v>
      </c>
      <c r="F148" s="8">
        <v>0</v>
      </c>
      <c r="G148" s="8">
        <v>0</v>
      </c>
      <c r="H148" s="8">
        <v>25.29</v>
      </c>
      <c r="I148" s="8">
        <v>0</v>
      </c>
      <c r="J148" s="8">
        <v>25.29</v>
      </c>
      <c r="K148" s="8">
        <v>25.29</v>
      </c>
      <c r="L148" s="8">
        <v>0</v>
      </c>
      <c r="M148" s="8">
        <v>25.29</v>
      </c>
    </row>
    <row r="149" ht="15.4" customHeight="1" spans="1:13">
      <c r="A149" s="9" t="s">
        <v>471</v>
      </c>
      <c r="B149" s="10"/>
      <c r="C149" s="10"/>
      <c r="D149" s="10" t="s">
        <v>472</v>
      </c>
      <c r="E149" s="8">
        <v>0</v>
      </c>
      <c r="F149" s="8">
        <v>0</v>
      </c>
      <c r="G149" s="8">
        <v>0</v>
      </c>
      <c r="H149" s="8">
        <v>1</v>
      </c>
      <c r="I149" s="8">
        <v>0</v>
      </c>
      <c r="J149" s="8">
        <v>1</v>
      </c>
      <c r="K149" s="8">
        <v>1</v>
      </c>
      <c r="L149" s="8">
        <v>0</v>
      </c>
      <c r="M149" s="8">
        <v>1</v>
      </c>
    </row>
    <row r="150" ht="15.4" customHeight="1" spans="1:13">
      <c r="A150" s="9" t="s">
        <v>473</v>
      </c>
      <c r="B150" s="10"/>
      <c r="C150" s="10"/>
      <c r="D150" s="10" t="s">
        <v>474</v>
      </c>
      <c r="E150" s="8">
        <v>0</v>
      </c>
      <c r="F150" s="8">
        <v>0</v>
      </c>
      <c r="G150" s="8">
        <v>0</v>
      </c>
      <c r="H150" s="8">
        <v>1</v>
      </c>
      <c r="I150" s="8">
        <v>0</v>
      </c>
      <c r="J150" s="8">
        <v>1</v>
      </c>
      <c r="K150" s="8">
        <v>1</v>
      </c>
      <c r="L150" s="8">
        <v>0</v>
      </c>
      <c r="M150" s="8">
        <v>1</v>
      </c>
    </row>
    <row r="151" ht="15.4" customHeight="1" spans="1:13">
      <c r="A151" s="9" t="s">
        <v>475</v>
      </c>
      <c r="B151" s="10"/>
      <c r="C151" s="10"/>
      <c r="D151" s="10" t="s">
        <v>476</v>
      </c>
      <c r="E151" s="8">
        <v>0</v>
      </c>
      <c r="F151" s="8">
        <v>0</v>
      </c>
      <c r="G151" s="8">
        <v>0</v>
      </c>
      <c r="H151" s="8">
        <v>1</v>
      </c>
      <c r="I151" s="8">
        <v>0</v>
      </c>
      <c r="J151" s="8">
        <v>1</v>
      </c>
      <c r="K151" s="8">
        <v>1</v>
      </c>
      <c r="L151" s="8">
        <v>0</v>
      </c>
      <c r="M151" s="8">
        <v>1</v>
      </c>
    </row>
    <row r="152" ht="15.4" customHeight="1" spans="1:13">
      <c r="A152" s="9" t="s">
        <v>477</v>
      </c>
      <c r="B152" s="10"/>
      <c r="C152" s="10"/>
      <c r="D152" s="10" t="s">
        <v>478</v>
      </c>
      <c r="E152" s="8">
        <v>0</v>
      </c>
      <c r="F152" s="8">
        <v>0</v>
      </c>
      <c r="G152" s="8">
        <v>0</v>
      </c>
      <c r="H152" s="8">
        <v>1</v>
      </c>
      <c r="I152" s="8">
        <v>0</v>
      </c>
      <c r="J152" s="8">
        <v>1</v>
      </c>
      <c r="K152" s="8">
        <v>1</v>
      </c>
      <c r="L152" s="8">
        <v>0</v>
      </c>
      <c r="M152" s="8">
        <v>1</v>
      </c>
    </row>
    <row r="153" ht="15.4" customHeight="1" spans="1:13">
      <c r="A153" s="9" t="s">
        <v>479</v>
      </c>
      <c r="B153" s="10"/>
      <c r="C153" s="10"/>
      <c r="D153" s="10" t="s">
        <v>480</v>
      </c>
      <c r="E153" s="8">
        <v>0</v>
      </c>
      <c r="F153" s="8">
        <v>0</v>
      </c>
      <c r="G153" s="8">
        <v>0</v>
      </c>
      <c r="H153" s="8">
        <v>13.29</v>
      </c>
      <c r="I153" s="8">
        <v>0</v>
      </c>
      <c r="J153" s="8">
        <v>13.29</v>
      </c>
      <c r="K153" s="8">
        <v>13.29</v>
      </c>
      <c r="L153" s="8">
        <v>0</v>
      </c>
      <c r="M153" s="8">
        <v>13.29</v>
      </c>
    </row>
    <row r="154" ht="15.4" customHeight="1" spans="1:13">
      <c r="A154" s="9" t="s">
        <v>481</v>
      </c>
      <c r="B154" s="10"/>
      <c r="C154" s="10"/>
      <c r="D154" s="10" t="s">
        <v>482</v>
      </c>
      <c r="E154" s="8">
        <v>0</v>
      </c>
      <c r="F154" s="8">
        <v>0</v>
      </c>
      <c r="G154" s="8">
        <v>0</v>
      </c>
      <c r="H154" s="8">
        <v>13.29</v>
      </c>
      <c r="I154" s="8">
        <v>0</v>
      </c>
      <c r="J154" s="8">
        <v>13.29</v>
      </c>
      <c r="K154" s="8">
        <v>13.29</v>
      </c>
      <c r="L154" s="8">
        <v>0</v>
      </c>
      <c r="M154" s="8">
        <v>13.29</v>
      </c>
    </row>
    <row r="155" ht="15.4" customHeight="1" spans="1:13">
      <c r="A155" s="9" t="s">
        <v>483</v>
      </c>
      <c r="B155" s="10"/>
      <c r="C155" s="10"/>
      <c r="D155" s="10" t="s">
        <v>484</v>
      </c>
      <c r="E155" s="8">
        <v>0</v>
      </c>
      <c r="F155" s="8">
        <v>0</v>
      </c>
      <c r="G155" s="8">
        <v>0</v>
      </c>
      <c r="H155" s="8">
        <v>10</v>
      </c>
      <c r="I155" s="8">
        <v>0</v>
      </c>
      <c r="J155" s="8">
        <v>10</v>
      </c>
      <c r="K155" s="8">
        <v>10</v>
      </c>
      <c r="L155" s="8">
        <v>0</v>
      </c>
      <c r="M155" s="8">
        <v>10</v>
      </c>
    </row>
    <row r="156" ht="15.4" customHeight="1" spans="1:13">
      <c r="A156" s="12" t="s">
        <v>485</v>
      </c>
      <c r="B156" s="13"/>
      <c r="C156" s="13"/>
      <c r="D156" s="13" t="s">
        <v>486</v>
      </c>
      <c r="E156" s="68">
        <v>0</v>
      </c>
      <c r="F156" s="68">
        <v>0</v>
      </c>
      <c r="G156" s="68">
        <v>0</v>
      </c>
      <c r="H156" s="68">
        <v>10</v>
      </c>
      <c r="I156" s="68">
        <v>0</v>
      </c>
      <c r="J156" s="68">
        <v>10</v>
      </c>
      <c r="K156" s="68">
        <v>10</v>
      </c>
      <c r="L156" s="68">
        <v>0</v>
      </c>
      <c r="M156" s="68">
        <v>10</v>
      </c>
    </row>
    <row r="158" ht="15.6" spans="11:11">
      <c r="K158" s="16" t="s">
        <v>536</v>
      </c>
    </row>
  </sheetData>
  <mergeCells count="165">
    <mergeCell ref="A4:D4"/>
    <mergeCell ref="E4:G4"/>
    <mergeCell ref="H4:J4"/>
    <mergeCell ref="K4:M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8:A9"/>
    <mergeCell ref="B8:B9"/>
    <mergeCell ref="C8:C9"/>
    <mergeCell ref="D5:D7"/>
    <mergeCell ref="E5:E7"/>
    <mergeCell ref="F5:F7"/>
    <mergeCell ref="G5:G7"/>
    <mergeCell ref="H5:H7"/>
    <mergeCell ref="I5:I7"/>
    <mergeCell ref="J5:J7"/>
    <mergeCell ref="K5:K7"/>
    <mergeCell ref="L5:L7"/>
    <mergeCell ref="M5:M7"/>
    <mergeCell ref="A5:C7"/>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H35"/>
  <sheetViews>
    <sheetView zoomScale="85" zoomScaleNormal="85" workbookViewId="0">
      <selection activeCell="I34" sqref="I34"/>
    </sheetView>
  </sheetViews>
  <sheetFormatPr defaultColWidth="8" defaultRowHeight="13.2"/>
  <cols>
    <col min="1" max="1" width="16.6296296296296" style="1" customWidth="1"/>
    <col min="2" max="2" width="22.7222222222222" style="1" customWidth="1"/>
    <col min="3" max="3" width="18.2685185185185" style="1" customWidth="1"/>
    <col min="4" max="4" width="16.6296296296296" style="1" customWidth="1"/>
    <col min="5" max="5" width="17.0925925925926" style="1" customWidth="1"/>
    <col min="6" max="6" width="19.7222222222222" style="1" customWidth="1"/>
    <col min="7" max="7" width="16.6296296296296" style="1" customWidth="1"/>
    <col min="8" max="8" width="31.3611111111111" style="1" customWidth="1"/>
    <col min="9" max="112" width="14" style="1" customWidth="1"/>
    <col min="113" max="113" width="8.5462962962963" style="1"/>
    <col min="114" max="16384" width="8" style="1"/>
  </cols>
  <sheetData>
    <row r="1" ht="28.2" spans="1:57">
      <c r="A1" s="50" t="s">
        <v>12</v>
      </c>
      <c r="B1" s="50"/>
      <c r="C1" s="50"/>
      <c r="D1" s="50"/>
      <c r="E1" s="50"/>
      <c r="F1" s="50"/>
      <c r="G1" s="50"/>
      <c r="H1" s="50"/>
      <c r="I1" s="50"/>
      <c r="BE1" s="15" t="s">
        <v>537</v>
      </c>
    </row>
    <row r="2" ht="15.6" spans="112:112">
      <c r="DH2" s="17" t="s">
        <v>538</v>
      </c>
    </row>
    <row r="3" ht="15.6" spans="1:112">
      <c r="A3" s="2" t="s">
        <v>539</v>
      </c>
      <c r="BE3" s="16" t="s">
        <v>130</v>
      </c>
      <c r="DH3" s="17" t="s">
        <v>19</v>
      </c>
    </row>
    <row r="4" ht="15.6" spans="2:57">
      <c r="B4"/>
      <c r="C4"/>
      <c r="D4"/>
      <c r="E4"/>
      <c r="F4"/>
      <c r="G4"/>
      <c r="H4"/>
      <c r="I4" s="61" t="s">
        <v>540</v>
      </c>
      <c r="BE4" s="16" t="s">
        <v>541</v>
      </c>
    </row>
    <row r="5" ht="20" customHeight="1" spans="1:9">
      <c r="A5" s="51" t="s">
        <v>542</v>
      </c>
      <c r="B5" s="51" t="s">
        <v>138</v>
      </c>
      <c r="C5" s="51" t="s">
        <v>24</v>
      </c>
      <c r="D5" s="51" t="s">
        <v>542</v>
      </c>
      <c r="E5" s="51" t="s">
        <v>138</v>
      </c>
      <c r="F5" s="51" t="s">
        <v>24</v>
      </c>
      <c r="G5" s="51" t="s">
        <v>542</v>
      </c>
      <c r="H5" s="51" t="s">
        <v>138</v>
      </c>
      <c r="I5" s="51" t="s">
        <v>24</v>
      </c>
    </row>
    <row r="6" ht="20" customHeight="1" spans="1:9">
      <c r="A6" s="52">
        <v>301</v>
      </c>
      <c r="B6" s="53" t="s">
        <v>543</v>
      </c>
      <c r="C6" s="54">
        <v>1437.83</v>
      </c>
      <c r="D6" s="55">
        <v>302</v>
      </c>
      <c r="E6" s="53" t="s">
        <v>544</v>
      </c>
      <c r="F6" s="8">
        <v>112.48</v>
      </c>
      <c r="G6" s="55">
        <v>307</v>
      </c>
      <c r="H6" s="53" t="s">
        <v>545</v>
      </c>
      <c r="I6" s="8">
        <v>0</v>
      </c>
    </row>
    <row r="7" ht="20" customHeight="1" spans="1:9">
      <c r="A7" s="52">
        <v>30101</v>
      </c>
      <c r="B7" s="55" t="s">
        <v>546</v>
      </c>
      <c r="C7" s="8">
        <v>351.99</v>
      </c>
      <c r="D7" s="55">
        <v>30201</v>
      </c>
      <c r="E7" s="55" t="s">
        <v>547</v>
      </c>
      <c r="F7" s="8">
        <v>22</v>
      </c>
      <c r="G7" s="55">
        <v>30701</v>
      </c>
      <c r="H7" s="55" t="s">
        <v>548</v>
      </c>
      <c r="I7" s="8">
        <v>0</v>
      </c>
    </row>
    <row r="8" ht="20" customHeight="1" spans="1:9">
      <c r="A8" s="52">
        <v>30102</v>
      </c>
      <c r="B8" s="55" t="s">
        <v>549</v>
      </c>
      <c r="C8" s="8">
        <v>94.57</v>
      </c>
      <c r="D8" s="55">
        <v>30202</v>
      </c>
      <c r="E8" s="55" t="s">
        <v>550</v>
      </c>
      <c r="F8" s="8">
        <v>21</v>
      </c>
      <c r="G8" s="55">
        <v>30702</v>
      </c>
      <c r="H8" s="55" t="s">
        <v>551</v>
      </c>
      <c r="I8" s="8">
        <v>0</v>
      </c>
    </row>
    <row r="9" ht="20" customHeight="1" spans="1:9">
      <c r="A9" s="52">
        <v>30103</v>
      </c>
      <c r="B9" s="55" t="s">
        <v>552</v>
      </c>
      <c r="C9" s="8">
        <v>481.5</v>
      </c>
      <c r="D9" s="55">
        <v>30203</v>
      </c>
      <c r="E9" s="55" t="s">
        <v>553</v>
      </c>
      <c r="F9" s="8">
        <v>0</v>
      </c>
      <c r="G9" s="55">
        <v>310</v>
      </c>
      <c r="H9" s="53" t="s">
        <v>554</v>
      </c>
      <c r="I9" s="8">
        <v>0</v>
      </c>
    </row>
    <row r="10" ht="20" customHeight="1" spans="1:9">
      <c r="A10" s="52">
        <v>30106</v>
      </c>
      <c r="B10" s="55" t="s">
        <v>555</v>
      </c>
      <c r="C10" s="8">
        <v>5.72</v>
      </c>
      <c r="D10" s="55">
        <v>30204</v>
      </c>
      <c r="E10" s="55" t="s">
        <v>556</v>
      </c>
      <c r="F10" s="8">
        <v>0</v>
      </c>
      <c r="G10" s="55">
        <v>31001</v>
      </c>
      <c r="H10" s="55" t="s">
        <v>557</v>
      </c>
      <c r="I10" s="8">
        <v>0</v>
      </c>
    </row>
    <row r="11" ht="20" customHeight="1" spans="1:9">
      <c r="A11" s="52">
        <v>30107</v>
      </c>
      <c r="B11" s="55" t="s">
        <v>558</v>
      </c>
      <c r="C11" s="8">
        <v>218.54</v>
      </c>
      <c r="D11" s="55">
        <v>30205</v>
      </c>
      <c r="E11" s="55" t="s">
        <v>559</v>
      </c>
      <c r="F11" s="8">
        <v>0.79</v>
      </c>
      <c r="G11" s="55">
        <v>31002</v>
      </c>
      <c r="H11" s="55" t="s">
        <v>560</v>
      </c>
      <c r="I11" s="8">
        <v>0</v>
      </c>
    </row>
    <row r="12" ht="20" customHeight="1" spans="1:9">
      <c r="A12" s="52">
        <v>30108</v>
      </c>
      <c r="B12" s="55" t="s">
        <v>561</v>
      </c>
      <c r="C12" s="8">
        <v>94.26</v>
      </c>
      <c r="D12" s="55">
        <v>30206</v>
      </c>
      <c r="E12" s="55" t="s">
        <v>562</v>
      </c>
      <c r="F12" s="8">
        <v>2</v>
      </c>
      <c r="G12" s="55">
        <v>31003</v>
      </c>
      <c r="H12" s="55" t="s">
        <v>563</v>
      </c>
      <c r="I12" s="8">
        <v>0</v>
      </c>
    </row>
    <row r="13" ht="20" customHeight="1" spans="1:9">
      <c r="A13" s="52">
        <v>30109</v>
      </c>
      <c r="B13" s="55" t="s">
        <v>564</v>
      </c>
      <c r="C13" s="8">
        <v>10</v>
      </c>
      <c r="D13" s="55">
        <v>30207</v>
      </c>
      <c r="E13" s="55" t="s">
        <v>565</v>
      </c>
      <c r="F13" s="8">
        <v>1</v>
      </c>
      <c r="G13" s="55">
        <v>31005</v>
      </c>
      <c r="H13" s="55" t="s">
        <v>566</v>
      </c>
      <c r="I13" s="8">
        <v>0</v>
      </c>
    </row>
    <row r="14" ht="20" customHeight="1" spans="1:9">
      <c r="A14" s="52">
        <v>30110</v>
      </c>
      <c r="B14" s="55" t="s">
        <v>567</v>
      </c>
      <c r="C14" s="8">
        <v>59.97</v>
      </c>
      <c r="D14" s="55">
        <v>30208</v>
      </c>
      <c r="E14" s="55" t="s">
        <v>568</v>
      </c>
      <c r="F14" s="8">
        <v>0</v>
      </c>
      <c r="G14" s="55">
        <v>31006</v>
      </c>
      <c r="H14" s="55" t="s">
        <v>569</v>
      </c>
      <c r="I14" s="8">
        <v>0</v>
      </c>
    </row>
    <row r="15" ht="20" customHeight="1" spans="1:9">
      <c r="A15" s="52">
        <v>30111</v>
      </c>
      <c r="B15" s="55" t="s">
        <v>570</v>
      </c>
      <c r="C15" s="8">
        <v>18.49</v>
      </c>
      <c r="D15" s="55">
        <v>30209</v>
      </c>
      <c r="E15" s="55" t="s">
        <v>571</v>
      </c>
      <c r="F15" s="8">
        <v>0</v>
      </c>
      <c r="G15" s="55">
        <v>31007</v>
      </c>
      <c r="H15" s="55" t="s">
        <v>572</v>
      </c>
      <c r="I15" s="8">
        <v>0</v>
      </c>
    </row>
    <row r="16" ht="20" customHeight="1" spans="1:9">
      <c r="A16" s="52">
        <v>30112</v>
      </c>
      <c r="B16" s="55" t="s">
        <v>573</v>
      </c>
      <c r="C16" s="8">
        <v>17.54</v>
      </c>
      <c r="D16" s="55">
        <v>30211</v>
      </c>
      <c r="E16" s="55" t="s">
        <v>574</v>
      </c>
      <c r="F16" s="8">
        <v>0</v>
      </c>
      <c r="G16" s="55">
        <v>31008</v>
      </c>
      <c r="H16" s="55" t="s">
        <v>575</v>
      </c>
      <c r="I16" s="8">
        <v>0</v>
      </c>
    </row>
    <row r="17" ht="20" customHeight="1" spans="1:9">
      <c r="A17" s="52">
        <v>30113</v>
      </c>
      <c r="B17" s="55" t="s">
        <v>576</v>
      </c>
      <c r="C17" s="8">
        <v>73</v>
      </c>
      <c r="D17" s="55">
        <v>30212</v>
      </c>
      <c r="E17" s="55" t="s">
        <v>577</v>
      </c>
      <c r="F17" s="8">
        <v>0</v>
      </c>
      <c r="G17" s="55">
        <v>31009</v>
      </c>
      <c r="H17" s="55" t="s">
        <v>578</v>
      </c>
      <c r="I17" s="8">
        <v>0</v>
      </c>
    </row>
    <row r="18" ht="20" customHeight="1" spans="1:9">
      <c r="A18" s="52">
        <v>30114</v>
      </c>
      <c r="B18" s="55" t="s">
        <v>579</v>
      </c>
      <c r="C18" s="8">
        <v>0</v>
      </c>
      <c r="D18" s="55">
        <v>30213</v>
      </c>
      <c r="E18" s="55" t="s">
        <v>580</v>
      </c>
      <c r="F18" s="8">
        <v>3</v>
      </c>
      <c r="G18" s="55">
        <v>31010</v>
      </c>
      <c r="H18" s="55" t="s">
        <v>581</v>
      </c>
      <c r="I18" s="8">
        <v>0</v>
      </c>
    </row>
    <row r="19" ht="20" customHeight="1" spans="1:9">
      <c r="A19" s="52">
        <v>30199</v>
      </c>
      <c r="B19" s="55" t="s">
        <v>582</v>
      </c>
      <c r="C19" s="8">
        <v>12.25</v>
      </c>
      <c r="D19" s="55">
        <v>30214</v>
      </c>
      <c r="E19" s="55" t="s">
        <v>583</v>
      </c>
      <c r="F19" s="8">
        <v>0</v>
      </c>
      <c r="G19" s="55">
        <v>31011</v>
      </c>
      <c r="H19" s="55" t="s">
        <v>584</v>
      </c>
      <c r="I19" s="8">
        <v>0</v>
      </c>
    </row>
    <row r="20" ht="20" customHeight="1" spans="1:9">
      <c r="A20" s="52">
        <v>303</v>
      </c>
      <c r="B20" s="53" t="s">
        <v>585</v>
      </c>
      <c r="C20" s="54">
        <v>58.04</v>
      </c>
      <c r="D20" s="55">
        <v>30215</v>
      </c>
      <c r="E20" s="55" t="s">
        <v>586</v>
      </c>
      <c r="F20" s="8">
        <v>1</v>
      </c>
      <c r="G20" s="55">
        <v>31012</v>
      </c>
      <c r="H20" s="55" t="s">
        <v>587</v>
      </c>
      <c r="I20" s="8">
        <v>0</v>
      </c>
    </row>
    <row r="21" ht="20" customHeight="1" spans="1:9">
      <c r="A21" s="52">
        <v>30301</v>
      </c>
      <c r="B21" s="55" t="s">
        <v>588</v>
      </c>
      <c r="C21" s="8">
        <v>0</v>
      </c>
      <c r="D21" s="55">
        <v>30216</v>
      </c>
      <c r="E21" s="55" t="s">
        <v>589</v>
      </c>
      <c r="F21" s="8">
        <v>0.6</v>
      </c>
      <c r="G21" s="55">
        <v>31013</v>
      </c>
      <c r="H21" s="55" t="s">
        <v>590</v>
      </c>
      <c r="I21" s="8">
        <v>0</v>
      </c>
    </row>
    <row r="22" ht="20" customHeight="1" spans="1:9">
      <c r="A22" s="52">
        <v>30302</v>
      </c>
      <c r="B22" s="55" t="s">
        <v>591</v>
      </c>
      <c r="C22" s="8">
        <v>0</v>
      </c>
      <c r="D22" s="55">
        <v>30217</v>
      </c>
      <c r="E22" s="55" t="s">
        <v>592</v>
      </c>
      <c r="F22" s="8">
        <v>19.21</v>
      </c>
      <c r="G22" s="55">
        <v>31019</v>
      </c>
      <c r="H22" s="55" t="s">
        <v>593</v>
      </c>
      <c r="I22" s="8">
        <v>0</v>
      </c>
    </row>
    <row r="23" ht="20" customHeight="1" spans="1:9">
      <c r="A23" s="52">
        <v>30303</v>
      </c>
      <c r="B23" s="55" t="s">
        <v>594</v>
      </c>
      <c r="C23" s="8">
        <v>0</v>
      </c>
      <c r="D23" s="55">
        <v>30218</v>
      </c>
      <c r="E23" s="55" t="s">
        <v>595</v>
      </c>
      <c r="F23" s="8">
        <v>0</v>
      </c>
      <c r="G23" s="55">
        <v>31021</v>
      </c>
      <c r="H23" s="55" t="s">
        <v>596</v>
      </c>
      <c r="I23" s="8">
        <v>0</v>
      </c>
    </row>
    <row r="24" ht="20" customHeight="1" spans="1:9">
      <c r="A24" s="52">
        <v>30304</v>
      </c>
      <c r="B24" s="55" t="s">
        <v>597</v>
      </c>
      <c r="C24" s="8">
        <v>0</v>
      </c>
      <c r="D24" s="55">
        <v>30224</v>
      </c>
      <c r="E24" s="55" t="s">
        <v>598</v>
      </c>
      <c r="F24" s="8">
        <v>0</v>
      </c>
      <c r="G24" s="55">
        <v>31022</v>
      </c>
      <c r="H24" s="55" t="s">
        <v>599</v>
      </c>
      <c r="I24" s="8">
        <v>0</v>
      </c>
    </row>
    <row r="25" ht="20" customHeight="1" spans="1:9">
      <c r="A25" s="52">
        <v>30305</v>
      </c>
      <c r="B25" s="55" t="s">
        <v>600</v>
      </c>
      <c r="C25" s="8">
        <v>55.43</v>
      </c>
      <c r="D25" s="55">
        <v>30225</v>
      </c>
      <c r="E25" s="55" t="s">
        <v>601</v>
      </c>
      <c r="F25" s="8">
        <v>0</v>
      </c>
      <c r="G25" s="55">
        <v>31099</v>
      </c>
      <c r="H25" s="55" t="s">
        <v>602</v>
      </c>
      <c r="I25" s="8">
        <v>0</v>
      </c>
    </row>
    <row r="26" ht="20" customHeight="1" spans="1:9">
      <c r="A26" s="52">
        <v>30306</v>
      </c>
      <c r="B26" s="55" t="s">
        <v>603</v>
      </c>
      <c r="C26" s="8">
        <v>0</v>
      </c>
      <c r="D26" s="55">
        <v>30226</v>
      </c>
      <c r="E26" s="55" t="s">
        <v>604</v>
      </c>
      <c r="F26" s="8">
        <v>2.64</v>
      </c>
      <c r="G26" s="55">
        <v>399</v>
      </c>
      <c r="H26" s="53" t="s">
        <v>488</v>
      </c>
      <c r="I26" s="8">
        <v>0</v>
      </c>
    </row>
    <row r="27" ht="20" customHeight="1" spans="1:9">
      <c r="A27" s="52">
        <v>30307</v>
      </c>
      <c r="B27" s="55" t="s">
        <v>605</v>
      </c>
      <c r="C27" s="8">
        <v>1.65</v>
      </c>
      <c r="D27" s="55">
        <v>30227</v>
      </c>
      <c r="E27" s="55" t="s">
        <v>606</v>
      </c>
      <c r="F27" s="8">
        <v>0</v>
      </c>
      <c r="G27" s="55">
        <v>39906</v>
      </c>
      <c r="H27" s="55" t="s">
        <v>607</v>
      </c>
      <c r="I27" s="8">
        <v>0</v>
      </c>
    </row>
    <row r="28" ht="20" customHeight="1" spans="1:9">
      <c r="A28" s="52">
        <v>30308</v>
      </c>
      <c r="B28" s="55" t="s">
        <v>608</v>
      </c>
      <c r="C28" s="8">
        <v>0</v>
      </c>
      <c r="D28" s="55">
        <v>30228</v>
      </c>
      <c r="E28" s="55" t="s">
        <v>609</v>
      </c>
      <c r="F28" s="8">
        <v>5.54</v>
      </c>
      <c r="G28" s="55">
        <v>39907</v>
      </c>
      <c r="H28" s="55" t="s">
        <v>610</v>
      </c>
      <c r="I28" s="8">
        <v>0</v>
      </c>
    </row>
    <row r="29" ht="20" customHeight="1" spans="1:9">
      <c r="A29" s="56">
        <v>30309</v>
      </c>
      <c r="B29" s="55" t="s">
        <v>611</v>
      </c>
      <c r="C29" s="8">
        <v>0.38</v>
      </c>
      <c r="D29" s="53">
        <v>30229</v>
      </c>
      <c r="E29" s="53" t="s">
        <v>612</v>
      </c>
      <c r="F29" s="8">
        <v>3.24</v>
      </c>
      <c r="G29" s="55">
        <v>39908</v>
      </c>
      <c r="H29" s="53" t="s">
        <v>613</v>
      </c>
      <c r="I29" s="8">
        <v>0</v>
      </c>
    </row>
    <row r="30" ht="20" customHeight="1" spans="1:9">
      <c r="A30" s="56">
        <v>30310</v>
      </c>
      <c r="B30" s="55" t="s">
        <v>614</v>
      </c>
      <c r="C30" s="8">
        <v>0</v>
      </c>
      <c r="D30" s="53">
        <v>30231</v>
      </c>
      <c r="E30" s="53" t="s">
        <v>615</v>
      </c>
      <c r="F30" s="8">
        <v>7.2</v>
      </c>
      <c r="G30" s="55">
        <v>39999</v>
      </c>
      <c r="H30" s="53" t="s">
        <v>616</v>
      </c>
      <c r="I30" s="8">
        <v>0</v>
      </c>
    </row>
    <row r="31" ht="20" customHeight="1" spans="1:9">
      <c r="A31" s="56">
        <v>30399</v>
      </c>
      <c r="B31" s="55" t="s">
        <v>617</v>
      </c>
      <c r="C31" s="8">
        <v>0.58</v>
      </c>
      <c r="D31" s="53">
        <v>30239</v>
      </c>
      <c r="E31" s="53" t="s">
        <v>618</v>
      </c>
      <c r="F31" s="8">
        <v>22.26</v>
      </c>
      <c r="G31" s="57"/>
      <c r="H31" s="53"/>
      <c r="I31" s="56"/>
    </row>
    <row r="32" ht="20" customHeight="1" spans="1:9">
      <c r="A32" s="56"/>
      <c r="B32" s="57"/>
      <c r="C32" s="8"/>
      <c r="D32" s="53">
        <v>30240</v>
      </c>
      <c r="E32" s="53" t="s">
        <v>619</v>
      </c>
      <c r="F32" s="8">
        <v>0</v>
      </c>
      <c r="G32" s="57"/>
      <c r="H32" s="53"/>
      <c r="I32" s="56"/>
    </row>
    <row r="33" ht="20" customHeight="1" spans="1:9">
      <c r="A33" s="56"/>
      <c r="B33" s="57"/>
      <c r="C33" s="57"/>
      <c r="D33" s="53">
        <v>30299</v>
      </c>
      <c r="E33" s="53" t="s">
        <v>620</v>
      </c>
      <c r="F33" s="8">
        <v>1</v>
      </c>
      <c r="G33" s="57"/>
      <c r="H33" s="53"/>
      <c r="I33" s="56"/>
    </row>
    <row r="34" ht="20" customHeight="1" spans="1:9">
      <c r="A34" s="58" t="s">
        <v>621</v>
      </c>
      <c r="B34" s="58"/>
      <c r="C34" s="59">
        <f>C20+C6</f>
        <v>1495.87</v>
      </c>
      <c r="D34" s="58" t="s">
        <v>622</v>
      </c>
      <c r="E34" s="58"/>
      <c r="F34" s="58"/>
      <c r="G34" s="58"/>
      <c r="H34" s="58"/>
      <c r="I34" s="62">
        <f>F6</f>
        <v>112.48</v>
      </c>
    </row>
    <row r="35" ht="14.4" spans="1:9">
      <c r="A35" s="60" t="s">
        <v>623</v>
      </c>
      <c r="B35"/>
      <c r="C35"/>
      <c r="D35"/>
      <c r="E35"/>
      <c r="F35"/>
      <c r="G35"/>
      <c r="H35"/>
      <c r="I35"/>
    </row>
  </sheetData>
  <mergeCells count="3">
    <mergeCell ref="A1:I1"/>
    <mergeCell ref="A34:B34"/>
    <mergeCell ref="D34:H34"/>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1"/>
  <sheetViews>
    <sheetView tabSelected="1" workbookViewId="0">
      <selection activeCell="C10" sqref="C10"/>
    </sheetView>
  </sheetViews>
  <sheetFormatPr defaultColWidth="8" defaultRowHeight="14.25" customHeight="1"/>
  <cols>
    <col min="1" max="12" width="10.0925925925926" style="25" customWidth="1"/>
    <col min="13" max="16384" width="8" style="25"/>
  </cols>
  <sheetData>
    <row r="1" ht="16.5" customHeight="1" spans="1:7">
      <c r="A1" s="26"/>
      <c r="B1" s="27"/>
      <c r="C1" s="28"/>
      <c r="D1" s="28"/>
      <c r="E1" s="28"/>
      <c r="F1" s="28"/>
      <c r="G1" s="28"/>
    </row>
    <row r="2" ht="27" customHeight="1" spans="1:12">
      <c r="A2" s="29" t="s">
        <v>14</v>
      </c>
      <c r="B2" s="29"/>
      <c r="C2" s="29"/>
      <c r="D2" s="29"/>
      <c r="E2" s="29"/>
      <c r="F2" s="29"/>
      <c r="G2" s="29"/>
      <c r="H2" s="29"/>
      <c r="I2" s="29"/>
      <c r="J2" s="29"/>
      <c r="K2" s="29"/>
      <c r="L2" s="29"/>
    </row>
    <row r="3" ht="14" customHeight="1" spans="1:12">
      <c r="A3" s="29"/>
      <c r="B3" s="29"/>
      <c r="C3" s="29"/>
      <c r="D3" s="29"/>
      <c r="E3" s="29"/>
      <c r="F3" s="29"/>
      <c r="G3" s="29"/>
      <c r="H3" s="29"/>
      <c r="I3" s="29"/>
      <c r="J3" s="29"/>
      <c r="K3" s="29"/>
      <c r="L3" s="45" t="s">
        <v>624</v>
      </c>
    </row>
    <row r="4" ht="31.5" customHeight="1" spans="1:12">
      <c r="A4" s="30" t="s">
        <v>539</v>
      </c>
      <c r="B4" s="27"/>
      <c r="C4" s="28"/>
      <c r="D4" s="28"/>
      <c r="E4" s="28"/>
      <c r="F4" s="31"/>
      <c r="G4" s="31"/>
      <c r="L4" s="46" t="s">
        <v>540</v>
      </c>
    </row>
    <row r="5" ht="27" customHeight="1" spans="1:12">
      <c r="A5" s="32" t="s">
        <v>625</v>
      </c>
      <c r="B5" s="32"/>
      <c r="C5" s="32"/>
      <c r="D5" s="32"/>
      <c r="E5" s="32"/>
      <c r="F5" s="32"/>
      <c r="G5" s="32" t="s">
        <v>24</v>
      </c>
      <c r="H5" s="32"/>
      <c r="I5" s="32"/>
      <c r="J5" s="32"/>
      <c r="K5" s="32"/>
      <c r="L5" s="32"/>
    </row>
    <row r="6" ht="27" customHeight="1" spans="1:12">
      <c r="A6" s="33" t="s">
        <v>144</v>
      </c>
      <c r="B6" s="34" t="s">
        <v>626</v>
      </c>
      <c r="C6" s="35" t="s">
        <v>627</v>
      </c>
      <c r="D6" s="35"/>
      <c r="E6" s="35"/>
      <c r="F6" s="36" t="s">
        <v>628</v>
      </c>
      <c r="G6" s="34" t="s">
        <v>144</v>
      </c>
      <c r="H6" s="37" t="s">
        <v>626</v>
      </c>
      <c r="I6" s="47" t="s">
        <v>627</v>
      </c>
      <c r="J6" s="47"/>
      <c r="K6" s="47"/>
      <c r="L6" s="36" t="s">
        <v>628</v>
      </c>
    </row>
    <row r="7" ht="27" customHeight="1" spans="1:12">
      <c r="A7" s="33"/>
      <c r="B7" s="34"/>
      <c r="C7" s="38" t="s">
        <v>139</v>
      </c>
      <c r="D7" s="36" t="s">
        <v>629</v>
      </c>
      <c r="E7" s="36" t="s">
        <v>629</v>
      </c>
      <c r="F7" s="36"/>
      <c r="G7" s="34"/>
      <c r="H7" s="34"/>
      <c r="I7" s="38" t="s">
        <v>139</v>
      </c>
      <c r="J7" s="36" t="s">
        <v>629</v>
      </c>
      <c r="K7" s="36" t="s">
        <v>629</v>
      </c>
      <c r="L7" s="36"/>
    </row>
    <row r="8" ht="27" customHeight="1" spans="1:12">
      <c r="A8" s="33"/>
      <c r="B8" s="34"/>
      <c r="C8" s="38"/>
      <c r="D8" s="38" t="s">
        <v>630</v>
      </c>
      <c r="E8" s="38" t="s">
        <v>631</v>
      </c>
      <c r="F8" s="38"/>
      <c r="G8" s="34"/>
      <c r="H8" s="34"/>
      <c r="I8" s="38"/>
      <c r="J8" s="38" t="s">
        <v>630</v>
      </c>
      <c r="K8" s="38" t="s">
        <v>631</v>
      </c>
      <c r="L8" s="34"/>
    </row>
    <row r="9" ht="27" customHeight="1" spans="1:12">
      <c r="A9" s="39">
        <v>1</v>
      </c>
      <c r="B9" s="40">
        <v>2</v>
      </c>
      <c r="C9" s="40">
        <v>3</v>
      </c>
      <c r="D9" s="40">
        <v>4</v>
      </c>
      <c r="E9" s="40">
        <v>5</v>
      </c>
      <c r="F9" s="40">
        <v>6</v>
      </c>
      <c r="G9" s="40">
        <v>7</v>
      </c>
      <c r="H9" s="40">
        <v>8</v>
      </c>
      <c r="I9" s="40">
        <v>9</v>
      </c>
      <c r="J9" s="40">
        <v>10</v>
      </c>
      <c r="K9" s="40">
        <v>11</v>
      </c>
      <c r="L9" s="40">
        <v>12</v>
      </c>
    </row>
    <row r="10" ht="27" customHeight="1" spans="1:12">
      <c r="A10" s="41">
        <f>B10+C10+F10</f>
        <v>59.6</v>
      </c>
      <c r="B10" s="42">
        <v>0</v>
      </c>
      <c r="C10" s="42">
        <f>D10+E10</f>
        <v>8</v>
      </c>
      <c r="D10" s="42">
        <v>0</v>
      </c>
      <c r="E10" s="42">
        <v>8</v>
      </c>
      <c r="F10" s="42">
        <v>51.6</v>
      </c>
      <c r="G10" s="43">
        <f>H10+I10+L10</f>
        <v>26.41</v>
      </c>
      <c r="H10" s="43"/>
      <c r="I10" s="42">
        <f>J10+K10</f>
        <v>7.2</v>
      </c>
      <c r="J10" s="43"/>
      <c r="K10" s="48">
        <v>7.2</v>
      </c>
      <c r="L10" s="49">
        <v>19.21</v>
      </c>
    </row>
    <row r="11" s="24" customFormat="1" ht="27" customHeight="1" spans="1:12">
      <c r="A11" s="44" t="s">
        <v>632</v>
      </c>
      <c r="B11" s="44"/>
      <c r="C11" s="44"/>
      <c r="D11" s="44"/>
      <c r="E11" s="44"/>
      <c r="F11" s="44"/>
      <c r="G11" s="44"/>
      <c r="H11" s="44"/>
      <c r="I11" s="44"/>
      <c r="J11" s="44"/>
      <c r="K11" s="44"/>
      <c r="L11" s="44"/>
    </row>
  </sheetData>
  <mergeCells count="15">
    <mergeCell ref="A2:L2"/>
    <mergeCell ref="F4:G4"/>
    <mergeCell ref="A5:F5"/>
    <mergeCell ref="G5:L5"/>
    <mergeCell ref="C6:E6"/>
    <mergeCell ref="I6:K6"/>
    <mergeCell ref="A11:L11"/>
    <mergeCell ref="A6:A8"/>
    <mergeCell ref="B6:B8"/>
    <mergeCell ref="C7:C8"/>
    <mergeCell ref="F6:F8"/>
    <mergeCell ref="G6:G8"/>
    <mergeCell ref="H6:H8"/>
    <mergeCell ref="I7:I8"/>
    <mergeCell ref="L6:L8"/>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5"/>
  <sheetViews>
    <sheetView workbookViewId="0">
      <selection activeCell="K25" sqref="K25"/>
    </sheetView>
  </sheetViews>
  <sheetFormatPr defaultColWidth="8" defaultRowHeight="13.2"/>
  <cols>
    <col min="1" max="3" width="2.72222222222222" style="1" customWidth="1"/>
    <col min="4" max="4" width="32.7222222222222" style="1" customWidth="1"/>
    <col min="5" max="8" width="14" style="1" customWidth="1"/>
    <col min="9" max="10" width="15" style="1" customWidth="1"/>
    <col min="11" max="18" width="14" style="1" customWidth="1"/>
    <col min="19" max="19" width="15" style="1" customWidth="1"/>
    <col min="20" max="20" width="14" style="1" customWidth="1"/>
    <col min="21" max="21" width="8.5462962962963" style="1"/>
    <col min="22" max="16384" width="8" style="1"/>
  </cols>
  <sheetData>
    <row r="1" ht="28.2" spans="11:11">
      <c r="K1" s="15" t="s">
        <v>16</v>
      </c>
    </row>
    <row r="2" ht="15.6" spans="20:20">
      <c r="T2" s="17" t="s">
        <v>633</v>
      </c>
    </row>
    <row r="3" ht="15.6" spans="1:20">
      <c r="A3" s="2" t="s">
        <v>18</v>
      </c>
      <c r="K3" s="16" t="s">
        <v>130</v>
      </c>
      <c r="T3" s="17" t="s">
        <v>19</v>
      </c>
    </row>
    <row r="4" ht="15.4" customHeight="1" spans="1:20">
      <c r="A4" s="3" t="s">
        <v>22</v>
      </c>
      <c r="B4" s="4"/>
      <c r="C4" s="4"/>
      <c r="D4" s="4"/>
      <c r="E4" s="4" t="s">
        <v>531</v>
      </c>
      <c r="F4" s="4"/>
      <c r="G4" s="4"/>
      <c r="H4" s="4" t="s">
        <v>532</v>
      </c>
      <c r="I4" s="4"/>
      <c r="J4" s="4"/>
      <c r="K4" s="4" t="s">
        <v>533</v>
      </c>
      <c r="L4" s="4"/>
      <c r="M4" s="4"/>
      <c r="N4" s="4"/>
      <c r="O4" s="4"/>
      <c r="P4" s="4" t="s">
        <v>634</v>
      </c>
      <c r="Q4" s="4"/>
      <c r="R4" s="4"/>
      <c r="S4" s="4"/>
      <c r="T4" s="18"/>
    </row>
    <row r="5" ht="15.4" customHeight="1" spans="1:20">
      <c r="A5" s="5" t="s">
        <v>137</v>
      </c>
      <c r="B5" s="6"/>
      <c r="C5" s="6"/>
      <c r="D5" s="6" t="s">
        <v>138</v>
      </c>
      <c r="E5" s="6" t="s">
        <v>144</v>
      </c>
      <c r="F5" s="6" t="s">
        <v>534</v>
      </c>
      <c r="G5" s="6" t="s">
        <v>535</v>
      </c>
      <c r="H5" s="6" t="s">
        <v>144</v>
      </c>
      <c r="I5" s="6" t="s">
        <v>502</v>
      </c>
      <c r="J5" s="6" t="s">
        <v>503</v>
      </c>
      <c r="K5" s="6" t="s">
        <v>144</v>
      </c>
      <c r="L5" s="6" t="s">
        <v>502</v>
      </c>
      <c r="M5" s="6"/>
      <c r="N5" s="6"/>
      <c r="O5" s="6" t="s">
        <v>503</v>
      </c>
      <c r="P5" s="6" t="s">
        <v>144</v>
      </c>
      <c r="Q5" s="6" t="s">
        <v>534</v>
      </c>
      <c r="R5" s="6" t="s">
        <v>535</v>
      </c>
      <c r="S5" s="6"/>
      <c r="T5" s="19"/>
    </row>
    <row r="6" ht="15.4" customHeight="1" spans="1:20">
      <c r="A6" s="5"/>
      <c r="B6" s="6"/>
      <c r="C6" s="6"/>
      <c r="D6" s="6"/>
      <c r="E6" s="6"/>
      <c r="F6" s="6"/>
      <c r="G6" s="6"/>
      <c r="H6" s="6"/>
      <c r="I6" s="6"/>
      <c r="J6" s="6"/>
      <c r="K6" s="6"/>
      <c r="L6" s="6" t="s">
        <v>139</v>
      </c>
      <c r="M6" s="6" t="s">
        <v>635</v>
      </c>
      <c r="N6" s="6" t="s">
        <v>636</v>
      </c>
      <c r="O6" s="6"/>
      <c r="P6" s="6"/>
      <c r="Q6" s="6"/>
      <c r="R6" s="6" t="s">
        <v>139</v>
      </c>
      <c r="S6" s="6" t="s">
        <v>637</v>
      </c>
      <c r="T6" s="19" t="s">
        <v>638</v>
      </c>
    </row>
    <row r="7" ht="30.75" customHeight="1" spans="1:20">
      <c r="A7" s="5"/>
      <c r="B7" s="6"/>
      <c r="C7" s="6"/>
      <c r="D7" s="6"/>
      <c r="E7" s="6"/>
      <c r="F7" s="6"/>
      <c r="G7" s="6"/>
      <c r="H7" s="6"/>
      <c r="I7" s="6"/>
      <c r="J7" s="6"/>
      <c r="K7" s="6"/>
      <c r="L7" s="6"/>
      <c r="M7" s="6"/>
      <c r="N7" s="6"/>
      <c r="O7" s="6"/>
      <c r="P7" s="6"/>
      <c r="Q7" s="6"/>
      <c r="R7" s="6"/>
      <c r="S7" s="6"/>
      <c r="T7" s="19"/>
    </row>
    <row r="8" ht="15.4" customHeight="1" spans="1:20">
      <c r="A8" s="5" t="s">
        <v>141</v>
      </c>
      <c r="B8" s="6" t="s">
        <v>142</v>
      </c>
      <c r="C8" s="6" t="s">
        <v>143</v>
      </c>
      <c r="D8" s="6" t="s">
        <v>26</v>
      </c>
      <c r="E8" s="7" t="s">
        <v>30</v>
      </c>
      <c r="F8" s="7" t="s">
        <v>34</v>
      </c>
      <c r="G8" s="7" t="s">
        <v>38</v>
      </c>
      <c r="H8" s="7" t="s">
        <v>42</v>
      </c>
      <c r="I8" s="7" t="s">
        <v>46</v>
      </c>
      <c r="J8" s="7" t="s">
        <v>28</v>
      </c>
      <c r="K8" s="7" t="s">
        <v>53</v>
      </c>
      <c r="L8" s="7" t="s">
        <v>57</v>
      </c>
      <c r="M8" s="7" t="s">
        <v>60</v>
      </c>
      <c r="N8" s="7" t="s">
        <v>63</v>
      </c>
      <c r="O8" s="7" t="s">
        <v>66</v>
      </c>
      <c r="P8" s="7" t="s">
        <v>69</v>
      </c>
      <c r="Q8" s="7" t="s">
        <v>72</v>
      </c>
      <c r="R8" s="7" t="s">
        <v>75</v>
      </c>
      <c r="S8" s="7" t="s">
        <v>78</v>
      </c>
      <c r="T8" s="20" t="s">
        <v>81</v>
      </c>
    </row>
    <row r="9" ht="15.4" customHeight="1" spans="1:20">
      <c r="A9" s="5"/>
      <c r="B9" s="6"/>
      <c r="C9" s="6"/>
      <c r="D9" s="6" t="s">
        <v>144</v>
      </c>
      <c r="E9" s="8">
        <v>0</v>
      </c>
      <c r="F9" s="8">
        <v>0</v>
      </c>
      <c r="G9" s="8">
        <v>0</v>
      </c>
      <c r="H9" s="8">
        <v>121.39</v>
      </c>
      <c r="I9" s="8">
        <v>0</v>
      </c>
      <c r="J9" s="8">
        <v>121.39</v>
      </c>
      <c r="K9" s="8">
        <v>121.39</v>
      </c>
      <c r="L9" s="8">
        <v>0</v>
      </c>
      <c r="M9" s="8">
        <v>0</v>
      </c>
      <c r="N9" s="8">
        <v>0</v>
      </c>
      <c r="O9" s="8">
        <v>121.39</v>
      </c>
      <c r="P9" s="8">
        <v>0</v>
      </c>
      <c r="Q9" s="8">
        <v>0</v>
      </c>
      <c r="R9" s="8">
        <v>0</v>
      </c>
      <c r="S9" s="8">
        <v>0</v>
      </c>
      <c r="T9" s="21">
        <v>0</v>
      </c>
    </row>
    <row r="10" ht="15.4" customHeight="1" spans="1:20">
      <c r="A10" s="9" t="s">
        <v>228</v>
      </c>
      <c r="B10" s="10"/>
      <c r="C10" s="10"/>
      <c r="D10" s="10" t="s">
        <v>229</v>
      </c>
      <c r="E10" s="8">
        <v>0</v>
      </c>
      <c r="F10" s="8">
        <v>0</v>
      </c>
      <c r="G10" s="8">
        <v>0</v>
      </c>
      <c r="H10" s="8">
        <v>5</v>
      </c>
      <c r="I10" s="8">
        <v>0</v>
      </c>
      <c r="J10" s="8">
        <v>5</v>
      </c>
      <c r="K10" s="8">
        <v>5</v>
      </c>
      <c r="L10" s="8">
        <v>0</v>
      </c>
      <c r="M10" s="8">
        <v>0</v>
      </c>
      <c r="N10" s="8">
        <v>0</v>
      </c>
      <c r="O10" s="8">
        <v>5</v>
      </c>
      <c r="P10" s="8">
        <v>0</v>
      </c>
      <c r="Q10" s="8">
        <v>0</v>
      </c>
      <c r="R10" s="8">
        <v>0</v>
      </c>
      <c r="S10" s="8">
        <v>0</v>
      </c>
      <c r="T10" s="21">
        <v>0</v>
      </c>
    </row>
    <row r="11" ht="15.4" customHeight="1" spans="1:20">
      <c r="A11" s="9" t="s">
        <v>289</v>
      </c>
      <c r="B11" s="10"/>
      <c r="C11" s="10"/>
      <c r="D11" s="10" t="s">
        <v>290</v>
      </c>
      <c r="E11" s="8">
        <v>0</v>
      </c>
      <c r="F11" s="8">
        <v>0</v>
      </c>
      <c r="G11" s="8">
        <v>0</v>
      </c>
      <c r="H11" s="8">
        <v>5</v>
      </c>
      <c r="I11" s="8">
        <v>0</v>
      </c>
      <c r="J11" s="8">
        <v>5</v>
      </c>
      <c r="K11" s="8">
        <v>5</v>
      </c>
      <c r="L11" s="8">
        <v>0</v>
      </c>
      <c r="M11" s="8">
        <v>0</v>
      </c>
      <c r="N11" s="8">
        <v>0</v>
      </c>
      <c r="O11" s="8">
        <v>5</v>
      </c>
      <c r="P11" s="8">
        <v>0</v>
      </c>
      <c r="Q11" s="8">
        <v>0</v>
      </c>
      <c r="R11" s="8">
        <v>0</v>
      </c>
      <c r="S11" s="8">
        <v>0</v>
      </c>
      <c r="T11" s="21">
        <v>0</v>
      </c>
    </row>
    <row r="12" ht="15.4" customHeight="1" spans="1:20">
      <c r="A12" s="9" t="s">
        <v>291</v>
      </c>
      <c r="B12" s="10"/>
      <c r="C12" s="10"/>
      <c r="D12" s="10" t="s">
        <v>292</v>
      </c>
      <c r="E12" s="8">
        <v>0</v>
      </c>
      <c r="F12" s="8">
        <v>0</v>
      </c>
      <c r="G12" s="8">
        <v>0</v>
      </c>
      <c r="H12" s="8">
        <v>5</v>
      </c>
      <c r="I12" s="8">
        <v>0</v>
      </c>
      <c r="J12" s="8">
        <v>5</v>
      </c>
      <c r="K12" s="8">
        <v>5</v>
      </c>
      <c r="L12" s="8">
        <v>0</v>
      </c>
      <c r="M12" s="8">
        <v>0</v>
      </c>
      <c r="N12" s="8">
        <v>0</v>
      </c>
      <c r="O12" s="8">
        <v>5</v>
      </c>
      <c r="P12" s="8">
        <v>0</v>
      </c>
      <c r="Q12" s="8">
        <v>0</v>
      </c>
      <c r="R12" s="8">
        <v>0</v>
      </c>
      <c r="S12" s="8">
        <v>0</v>
      </c>
      <c r="T12" s="21">
        <v>0</v>
      </c>
    </row>
    <row r="13" ht="15.4" customHeight="1" spans="1:20">
      <c r="A13" s="9" t="s">
        <v>354</v>
      </c>
      <c r="B13" s="10"/>
      <c r="C13" s="10"/>
      <c r="D13" s="10" t="s">
        <v>355</v>
      </c>
      <c r="E13" s="8">
        <v>0</v>
      </c>
      <c r="F13" s="8">
        <v>0</v>
      </c>
      <c r="G13" s="8">
        <v>0</v>
      </c>
      <c r="H13" s="8">
        <v>10.13</v>
      </c>
      <c r="I13" s="8">
        <v>0</v>
      </c>
      <c r="J13" s="8">
        <v>10.13</v>
      </c>
      <c r="K13" s="8">
        <v>10.13</v>
      </c>
      <c r="L13" s="8">
        <v>0</v>
      </c>
      <c r="M13" s="8">
        <v>0</v>
      </c>
      <c r="N13" s="8">
        <v>0</v>
      </c>
      <c r="O13" s="8">
        <v>10.13</v>
      </c>
      <c r="P13" s="8">
        <v>0</v>
      </c>
      <c r="Q13" s="8">
        <v>0</v>
      </c>
      <c r="R13" s="8">
        <v>0</v>
      </c>
      <c r="S13" s="8">
        <v>0</v>
      </c>
      <c r="T13" s="21">
        <v>0</v>
      </c>
    </row>
    <row r="14" ht="15.4" customHeight="1" spans="1:20">
      <c r="A14" s="9" t="s">
        <v>360</v>
      </c>
      <c r="B14" s="10"/>
      <c r="C14" s="10"/>
      <c r="D14" s="10" t="s">
        <v>361</v>
      </c>
      <c r="E14" s="8">
        <v>0</v>
      </c>
      <c r="F14" s="8">
        <v>0</v>
      </c>
      <c r="G14" s="8">
        <v>0</v>
      </c>
      <c r="H14" s="8">
        <v>10.13</v>
      </c>
      <c r="I14" s="8">
        <v>0</v>
      </c>
      <c r="J14" s="8">
        <v>10.13</v>
      </c>
      <c r="K14" s="8">
        <v>10.13</v>
      </c>
      <c r="L14" s="8">
        <v>0</v>
      </c>
      <c r="M14" s="8">
        <v>0</v>
      </c>
      <c r="N14" s="8">
        <v>0</v>
      </c>
      <c r="O14" s="8">
        <v>10.13</v>
      </c>
      <c r="P14" s="8">
        <v>0</v>
      </c>
      <c r="Q14" s="8">
        <v>0</v>
      </c>
      <c r="R14" s="8">
        <v>0</v>
      </c>
      <c r="S14" s="8">
        <v>0</v>
      </c>
      <c r="T14" s="21">
        <v>0</v>
      </c>
    </row>
    <row r="15" ht="15.4" customHeight="1" spans="1:20">
      <c r="A15" s="9" t="s">
        <v>362</v>
      </c>
      <c r="B15" s="10"/>
      <c r="C15" s="10"/>
      <c r="D15" s="10" t="s">
        <v>363</v>
      </c>
      <c r="E15" s="8">
        <v>0</v>
      </c>
      <c r="F15" s="8">
        <v>0</v>
      </c>
      <c r="G15" s="8">
        <v>0</v>
      </c>
      <c r="H15" s="8">
        <v>10.13</v>
      </c>
      <c r="I15" s="8">
        <v>0</v>
      </c>
      <c r="J15" s="8">
        <v>10.13</v>
      </c>
      <c r="K15" s="8">
        <v>10.13</v>
      </c>
      <c r="L15" s="8">
        <v>0</v>
      </c>
      <c r="M15" s="8">
        <v>0</v>
      </c>
      <c r="N15" s="8">
        <v>0</v>
      </c>
      <c r="O15" s="8">
        <v>10.13</v>
      </c>
      <c r="P15" s="8">
        <v>0</v>
      </c>
      <c r="Q15" s="8">
        <v>0</v>
      </c>
      <c r="R15" s="8">
        <v>0</v>
      </c>
      <c r="S15" s="8">
        <v>0</v>
      </c>
      <c r="T15" s="21">
        <v>0</v>
      </c>
    </row>
    <row r="16" ht="15.4" customHeight="1" spans="1:20">
      <c r="A16" s="9" t="s">
        <v>487</v>
      </c>
      <c r="B16" s="10"/>
      <c r="C16" s="10"/>
      <c r="D16" s="10" t="s">
        <v>488</v>
      </c>
      <c r="E16" s="8">
        <v>0</v>
      </c>
      <c r="F16" s="8">
        <v>0</v>
      </c>
      <c r="G16" s="8">
        <v>0</v>
      </c>
      <c r="H16" s="8">
        <v>18</v>
      </c>
      <c r="I16" s="8">
        <v>0</v>
      </c>
      <c r="J16" s="8">
        <v>18</v>
      </c>
      <c r="K16" s="8">
        <v>18</v>
      </c>
      <c r="L16" s="8">
        <v>0</v>
      </c>
      <c r="M16" s="8">
        <v>0</v>
      </c>
      <c r="N16" s="8">
        <v>0</v>
      </c>
      <c r="O16" s="8">
        <v>18</v>
      </c>
      <c r="P16" s="8">
        <v>0</v>
      </c>
      <c r="Q16" s="8">
        <v>0</v>
      </c>
      <c r="R16" s="8">
        <v>0</v>
      </c>
      <c r="S16" s="8">
        <v>0</v>
      </c>
      <c r="T16" s="21">
        <v>0</v>
      </c>
    </row>
    <row r="17" ht="15.4" customHeight="1" spans="1:20">
      <c r="A17" s="9" t="s">
        <v>489</v>
      </c>
      <c r="B17" s="10"/>
      <c r="C17" s="10"/>
      <c r="D17" s="10" t="s">
        <v>490</v>
      </c>
      <c r="E17" s="8">
        <v>0</v>
      </c>
      <c r="F17" s="8">
        <v>0</v>
      </c>
      <c r="G17" s="8">
        <v>0</v>
      </c>
      <c r="H17" s="8">
        <v>18</v>
      </c>
      <c r="I17" s="8">
        <v>0</v>
      </c>
      <c r="J17" s="8">
        <v>18</v>
      </c>
      <c r="K17" s="8">
        <v>18</v>
      </c>
      <c r="L17" s="8">
        <v>0</v>
      </c>
      <c r="M17" s="8">
        <v>0</v>
      </c>
      <c r="N17" s="8">
        <v>0</v>
      </c>
      <c r="O17" s="8">
        <v>18</v>
      </c>
      <c r="P17" s="8">
        <v>0</v>
      </c>
      <c r="Q17" s="8">
        <v>0</v>
      </c>
      <c r="R17" s="8">
        <v>0</v>
      </c>
      <c r="S17" s="8">
        <v>0</v>
      </c>
      <c r="T17" s="21">
        <v>0</v>
      </c>
    </row>
    <row r="18" ht="15.4" customHeight="1" spans="1:20">
      <c r="A18" s="9" t="s">
        <v>491</v>
      </c>
      <c r="B18" s="10"/>
      <c r="C18" s="10"/>
      <c r="D18" s="10" t="s">
        <v>492</v>
      </c>
      <c r="E18" s="8">
        <v>0</v>
      </c>
      <c r="F18" s="8">
        <v>0</v>
      </c>
      <c r="G18" s="8">
        <v>0</v>
      </c>
      <c r="H18" s="8">
        <v>18</v>
      </c>
      <c r="I18" s="8">
        <v>0</v>
      </c>
      <c r="J18" s="8">
        <v>18</v>
      </c>
      <c r="K18" s="8">
        <v>18</v>
      </c>
      <c r="L18" s="8">
        <v>0</v>
      </c>
      <c r="M18" s="8">
        <v>0</v>
      </c>
      <c r="N18" s="8">
        <v>0</v>
      </c>
      <c r="O18" s="8">
        <v>18</v>
      </c>
      <c r="P18" s="8">
        <v>0</v>
      </c>
      <c r="Q18" s="8">
        <v>0</v>
      </c>
      <c r="R18" s="8">
        <v>0</v>
      </c>
      <c r="S18" s="8">
        <v>0</v>
      </c>
      <c r="T18" s="21">
        <v>0</v>
      </c>
    </row>
    <row r="19" ht="15.4" customHeight="1" spans="1:20">
      <c r="A19" s="9" t="s">
        <v>493</v>
      </c>
      <c r="B19" s="10"/>
      <c r="C19" s="10"/>
      <c r="D19" s="10" t="s">
        <v>494</v>
      </c>
      <c r="E19" s="8">
        <v>0</v>
      </c>
      <c r="F19" s="8">
        <v>0</v>
      </c>
      <c r="G19" s="8">
        <v>0</v>
      </c>
      <c r="H19" s="8">
        <v>88.26</v>
      </c>
      <c r="I19" s="8">
        <v>0</v>
      </c>
      <c r="J19" s="8">
        <v>88.26</v>
      </c>
      <c r="K19" s="8">
        <v>88.26</v>
      </c>
      <c r="L19" s="8">
        <v>0</v>
      </c>
      <c r="M19" s="8">
        <v>0</v>
      </c>
      <c r="N19" s="8">
        <v>0</v>
      </c>
      <c r="O19" s="8">
        <v>88.26</v>
      </c>
      <c r="P19" s="8">
        <v>0</v>
      </c>
      <c r="Q19" s="8">
        <v>0</v>
      </c>
      <c r="R19" s="8">
        <v>0</v>
      </c>
      <c r="S19" s="8">
        <v>0</v>
      </c>
      <c r="T19" s="21">
        <v>0</v>
      </c>
    </row>
    <row r="20" ht="15.4" customHeight="1" spans="1:20">
      <c r="A20" s="9" t="s">
        <v>495</v>
      </c>
      <c r="B20" s="10"/>
      <c r="C20" s="10"/>
      <c r="D20" s="10" t="s">
        <v>496</v>
      </c>
      <c r="E20" s="8">
        <v>0</v>
      </c>
      <c r="F20" s="8">
        <v>0</v>
      </c>
      <c r="G20" s="8">
        <v>0</v>
      </c>
      <c r="H20" s="8">
        <v>88.26</v>
      </c>
      <c r="I20" s="8">
        <v>0</v>
      </c>
      <c r="J20" s="8">
        <v>88.26</v>
      </c>
      <c r="K20" s="8">
        <v>88.26</v>
      </c>
      <c r="L20" s="8">
        <v>0</v>
      </c>
      <c r="M20" s="8">
        <v>0</v>
      </c>
      <c r="N20" s="8">
        <v>0</v>
      </c>
      <c r="O20" s="8">
        <v>88.26</v>
      </c>
      <c r="P20" s="8">
        <v>0</v>
      </c>
      <c r="Q20" s="8">
        <v>0</v>
      </c>
      <c r="R20" s="8">
        <v>0</v>
      </c>
      <c r="S20" s="8">
        <v>0</v>
      </c>
      <c r="T20" s="21">
        <v>0</v>
      </c>
    </row>
    <row r="21" ht="15.4" customHeight="1" spans="1:20">
      <c r="A21" s="9" t="s">
        <v>497</v>
      </c>
      <c r="B21" s="10"/>
      <c r="C21" s="10"/>
      <c r="D21" s="10" t="s">
        <v>498</v>
      </c>
      <c r="E21" s="8">
        <v>0</v>
      </c>
      <c r="F21" s="8">
        <v>0</v>
      </c>
      <c r="G21" s="8">
        <v>0</v>
      </c>
      <c r="H21" s="8">
        <v>88.26</v>
      </c>
      <c r="I21" s="8">
        <v>0</v>
      </c>
      <c r="J21" s="8">
        <v>88.26</v>
      </c>
      <c r="K21" s="8">
        <v>88.26</v>
      </c>
      <c r="L21" s="8">
        <v>0</v>
      </c>
      <c r="M21" s="8">
        <v>0</v>
      </c>
      <c r="N21" s="8">
        <v>0</v>
      </c>
      <c r="O21" s="8">
        <v>88.26</v>
      </c>
      <c r="P21" s="8">
        <v>0</v>
      </c>
      <c r="Q21" s="8">
        <v>0</v>
      </c>
      <c r="R21" s="8">
        <v>0</v>
      </c>
      <c r="S21" s="8">
        <v>0</v>
      </c>
      <c r="T21" s="21">
        <v>0</v>
      </c>
    </row>
    <row r="22" ht="15.4" customHeight="1" spans="1:20">
      <c r="A22" s="9" t="s">
        <v>27</v>
      </c>
      <c r="B22" s="10"/>
      <c r="C22" s="10"/>
      <c r="D22" s="10" t="s">
        <v>27</v>
      </c>
      <c r="E22" s="11" t="s">
        <v>27</v>
      </c>
      <c r="F22" s="11" t="s">
        <v>27</v>
      </c>
      <c r="G22" s="11" t="s">
        <v>27</v>
      </c>
      <c r="H22" s="11" t="s">
        <v>27</v>
      </c>
      <c r="I22" s="11" t="s">
        <v>27</v>
      </c>
      <c r="J22" s="11" t="s">
        <v>27</v>
      </c>
      <c r="K22" s="11" t="s">
        <v>27</v>
      </c>
      <c r="L22" s="11" t="s">
        <v>27</v>
      </c>
      <c r="M22" s="11" t="s">
        <v>27</v>
      </c>
      <c r="N22" s="11" t="s">
        <v>27</v>
      </c>
      <c r="O22" s="11" t="s">
        <v>27</v>
      </c>
      <c r="P22" s="11" t="s">
        <v>27</v>
      </c>
      <c r="Q22" s="11" t="s">
        <v>27</v>
      </c>
      <c r="R22" s="11" t="s">
        <v>27</v>
      </c>
      <c r="S22" s="11" t="s">
        <v>27</v>
      </c>
      <c r="T22" s="22" t="s">
        <v>27</v>
      </c>
    </row>
    <row r="23" ht="15.4" customHeight="1" spans="1:20">
      <c r="A23" s="12" t="s">
        <v>27</v>
      </c>
      <c r="B23" s="13"/>
      <c r="C23" s="13"/>
      <c r="D23" s="13" t="s">
        <v>27</v>
      </c>
      <c r="E23" s="14" t="s">
        <v>27</v>
      </c>
      <c r="F23" s="14" t="s">
        <v>27</v>
      </c>
      <c r="G23" s="14" t="s">
        <v>27</v>
      </c>
      <c r="H23" s="14" t="s">
        <v>27</v>
      </c>
      <c r="I23" s="14" t="s">
        <v>27</v>
      </c>
      <c r="J23" s="14" t="s">
        <v>27</v>
      </c>
      <c r="K23" s="14" t="s">
        <v>27</v>
      </c>
      <c r="L23" s="14" t="s">
        <v>27</v>
      </c>
      <c r="M23" s="14" t="s">
        <v>27</v>
      </c>
      <c r="N23" s="14" t="s">
        <v>27</v>
      </c>
      <c r="O23" s="14" t="s">
        <v>27</v>
      </c>
      <c r="P23" s="14" t="s">
        <v>27</v>
      </c>
      <c r="Q23" s="14" t="s">
        <v>27</v>
      </c>
      <c r="R23" s="14" t="s">
        <v>27</v>
      </c>
      <c r="S23" s="14" t="s">
        <v>27</v>
      </c>
      <c r="T23" s="23" t="s">
        <v>27</v>
      </c>
    </row>
    <row r="25" ht="15.6" spans="11:11">
      <c r="K25" s="16" t="s">
        <v>639</v>
      </c>
    </row>
  </sheetData>
  <mergeCells count="42">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目录</vt:lpstr>
      <vt:lpstr>1部门收支决算总表</vt:lpstr>
      <vt:lpstr>2部门收入决算表</vt:lpstr>
      <vt:lpstr>3部门支出决算表</vt:lpstr>
      <vt:lpstr>4财政拨款收支决算总表</vt:lpstr>
      <vt:lpstr>5一般公共预算财政拨款支出决算表</vt:lpstr>
      <vt:lpstr>6一般公共预算财政拨款基本支出决算表</vt:lpstr>
      <vt:lpstr>7一般公共预算财政拨款“三公”经费支出决算表</vt:lpstr>
      <vt:lpstr>8政府性基金预算财政拨款收入支出决算表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14504</cp:lastModifiedBy>
  <dcterms:created xsi:type="dcterms:W3CDTF">2021-07-07T09:10:00Z</dcterms:created>
  <dcterms:modified xsi:type="dcterms:W3CDTF">2022-06-10T09:08:19Z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BD1480E47ABF48C8ABA280503017173C</vt:lpwstr>
  </property>
</Properties>
</file>