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9375"/>
  </bookViews>
  <sheets>
    <sheet name="整体支出绩效目标表" sheetId="2" r:id="rId1"/>
    <sheet name="项目支出绩效目标表" sheetId="3" r:id="rId2"/>
  </sheets>
  <calcPr calcId="144525"/>
</workbook>
</file>

<file path=xl/sharedStrings.xml><?xml version="1.0" encoding="utf-8"?>
<sst xmlns="http://schemas.openxmlformats.org/spreadsheetml/2006/main" count="123" uniqueCount="78">
  <si>
    <t>整体支出绩效目标表</t>
  </si>
  <si>
    <t>单位：万元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</si>
  <si>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</si>
  <si>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</si>
  <si>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</si>
  <si>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</si>
  <si>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</si>
  <si>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</si>
  <si>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</si>
  <si>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</si>
  <si>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</si>
  <si>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</si>
  <si>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</si>
  <si>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</si>
  <si>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</si>
  <si>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</si>
  <si>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</si>
  <si>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基本支出</t>
  </si>
  <si>
    <t>项目支出</t>
  </si>
  <si>
    <t>合计</t>
  </si>
  <si>
    <t>宁乡市黄材镇</t>
  </si>
  <si>
    <t>管理辖域范围内各项政治经济文化活动</t>
  </si>
  <si>
    <t>加强财政科学化精细化管理，提高财政资金使用效益，，确保各项工作正常开展，单位履职到位,支持民生、社保、科教文卫等各项社会事业发展。</t>
  </si>
  <si>
    <t>加强财政科学化精细化管理，提高财政资金使用效益，确保各项工作正常开展，单位履职到位,支持民生、社保、科教文卫等各项社会事业发展。</t>
  </si>
  <si>
    <t>项目支出绩效目标表</t>
  </si>
  <si>
    <t>单位名称：宁乡市黄材镇</t>
  </si>
  <si>
    <t>单位代码</t>
  </si>
  <si>
    <t>单位(项目支出)名称</t>
  </si>
  <si>
    <t>项目支出性质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</si>
  <si>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</si>
  <si>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</si>
  <si>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</si>
  <si>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</si>
  <si>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</si>
  <si>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</si>
  <si>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</si>
  <si>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本级支出</t>
  </si>
  <si>
    <t>对市县专项转移支付</t>
  </si>
  <si>
    <t>621</t>
  </si>
  <si>
    <t>机关等一般事务性项目</t>
  </si>
  <si>
    <t>持续项目</t>
  </si>
  <si>
    <t>宁乡市黄材镇人民政府财务管理办法、宁乡市国库集中支付制度</t>
  </si>
  <si>
    <t>根据我镇职能和内设机构承担的业务工作需要设立。</t>
  </si>
  <si>
    <t>维持机关工作正常运转，履行单位职责需要。</t>
  </si>
  <si>
    <t>提高财政监管水平，保障国库集中支付，确保机关各项工作正常开展。</t>
  </si>
  <si>
    <t>按月、季推进各项工作计划</t>
  </si>
  <si>
    <t>严格执行国家财经法律法规和内部财务财产管理制度，控制和规范管理经费支出，增强经费预算刚性，提高资金使用效益。</t>
  </si>
  <si>
    <t>学校建设</t>
  </si>
  <si>
    <t>根据教育部门及相关学校实际情况</t>
  </si>
  <si>
    <t>全民提升我镇教学质量，促进教育可持续健康发展。</t>
  </si>
  <si>
    <t>改善井冲中学、沩滨中学、松柏小学、崔坪希望小学等学校办学条件，完善学校基础设施建设，配备学校设施配备，营造环境育人条件。</t>
  </si>
  <si>
    <t>胜溪电解锰厂污染土地修复项目</t>
  </si>
  <si>
    <t>宁发改审立(2019)13号文件、宁发改招(2019)11号文件</t>
  </si>
  <si>
    <t>保护环境、维持生态平衡。</t>
  </si>
  <si>
    <t>修复胜溪电解锰厂污染土地遗留废渣就地安全填埋、修复后的土壤进行回填、遗留废水采用一体化设备处理后外排等。</t>
  </si>
  <si>
    <t>农村环境保护项目</t>
  </si>
  <si>
    <t>根据我镇实际及相关政策</t>
  </si>
  <si>
    <t>美化人居环境，改善生产生活条件，保护生态环境</t>
  </si>
  <si>
    <t>农村环境卫生、集镇环卫、污水处理厂建设、污水处理服务、垃圾中转和处理按进度完成，</t>
  </si>
  <si>
    <t>公租房建设项目</t>
  </si>
  <si>
    <t>发改立项</t>
  </si>
  <si>
    <t>改善居住条件，完善基础设施建设。</t>
  </si>
  <si>
    <t>井冲中学公租房、集镇公租房、卫生院公租房建设按进度完成，</t>
  </si>
  <si>
    <t>生态公益林及森林生物防火林带项目</t>
  </si>
  <si>
    <t>建设宜居乡村，促进可持续发展。</t>
  </si>
  <si>
    <t>保护林业资源。</t>
  </si>
  <si>
    <t>水利项目</t>
  </si>
  <si>
    <t>改善群众生产生活条件，促进农业农村发展。</t>
  </si>
  <si>
    <t>完善农田水利等基础设施建设、松溪河治理。</t>
  </si>
  <si>
    <t>精准扶贫项目</t>
  </si>
  <si>
    <t>全面完成脱贫计划，满足人民群众日益增长的物质文化需求。</t>
  </si>
  <si>
    <t>提高贫困户收入及满意度，完善贫困村基础设施建设。</t>
  </si>
  <si>
    <t>农村综合改革项目</t>
  </si>
  <si>
    <t>保障各项工作的开展，促进乡村振兴。</t>
  </si>
  <si>
    <t>保障各村（社区）有效正常运转。</t>
  </si>
  <si>
    <t>地质灾害治理项目</t>
  </si>
  <si>
    <t>为发展创造有利条件，保护当地社会稳定和人民群众的安居乐业。</t>
  </si>
  <si>
    <t>完成汽车站后山、青羊社区四组地质灾害滑坡治理，改善地质环境条件，减少了地质灾害的危害。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</si>
</sst>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" borderId="15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7" fillId="20" borderId="1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0" fillId="3" borderId="0" xfId="0" applyFill="1"/>
    <xf numFmtId="0" fontId="0" fillId="0" borderId="0" xfId="0" applyAlignment="1">
      <alignment horizontal="justify" vertical="center" wrapText="1"/>
    </xf>
    <xf numFmtId="0" fontId="3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6" fontId="3" fillId="3" borderId="2" xfId="0" applyNumberFormat="1" applyFont="1" applyFill="1" applyBorder="1" applyAlignment="1" applyProtection="1">
      <alignment vertical="center" wrapText="1"/>
    </xf>
    <xf numFmtId="4" fontId="3" fillId="3" borderId="2" xfId="0" applyNumberFormat="1" applyFont="1" applyFill="1" applyBorder="1" applyAlignment="1" applyProtection="1">
      <alignment horizontal="right" vertical="center" wrapText="1"/>
    </xf>
    <xf numFmtId="176" fontId="3" fillId="3" borderId="2" xfId="0" applyNumberFormat="1" applyFont="1" applyFill="1" applyBorder="1" applyAlignment="1" applyProtection="1">
      <alignment horizontal="justify" vertical="center" wrapText="1"/>
    </xf>
    <xf numFmtId="4" fontId="3" fillId="3" borderId="2" xfId="0" applyNumberFormat="1" applyFont="1" applyFill="1" applyBorder="1" applyAlignment="1" applyProtection="1">
      <alignment horizontal="justify" vertical="center" wrapText="1"/>
    </xf>
    <xf numFmtId="4" fontId="3" fillId="3" borderId="1" xfId="0" applyNumberFormat="1" applyFont="1" applyFill="1" applyBorder="1" applyAlignment="1" applyProtection="1">
      <alignment horizontal="justify" vertical="center" wrapText="1"/>
    </xf>
    <xf numFmtId="49" fontId="2" fillId="3" borderId="2" xfId="0" applyNumberFormat="1" applyFont="1" applyFill="1" applyBorder="1" applyAlignment="1" applyProtection="1">
      <alignment horizontal="justify" vertical="center" wrapText="1"/>
    </xf>
    <xf numFmtId="4" fontId="3" fillId="3" borderId="10" xfId="0" applyNumberFormat="1" applyFont="1" applyFill="1" applyBorder="1" applyAlignment="1" applyProtection="1">
      <alignment horizontal="justify" vertical="center" wrapText="1"/>
    </xf>
    <xf numFmtId="0" fontId="0" fillId="0" borderId="0" xfId="0" applyFill="1"/>
    <xf numFmtId="0" fontId="3" fillId="3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10" xfId="0" applyNumberFormat="1" applyFont="1" applyFill="1" applyBorder="1" applyAlignment="1" applyProtection="1">
      <alignment vertical="center" wrapText="1"/>
    </xf>
    <xf numFmtId="0" fontId="0" fillId="3" borderId="0" xfId="0" applyFill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3" fillId="3" borderId="10" xfId="0" applyNumberFormat="1" applyFont="1" applyFill="1" applyBorder="1" applyAlignment="1" applyProtection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zoomScale="85" zoomScaleNormal="85" topLeftCell="A4" workbookViewId="0">
      <selection activeCell="C21" sqref="C21"/>
    </sheetView>
  </sheetViews>
  <sheetFormatPr defaultColWidth="6.875" defaultRowHeight="23.25" customHeight="1"/>
  <cols>
    <col min="1" max="1" width="18.125" customWidth="1"/>
    <col min="2" max="2" width="11.5" customWidth="1"/>
    <col min="3" max="3" width="10.375" customWidth="1"/>
    <col min="4" max="4" width="9.375" customWidth="1"/>
    <col min="5" max="5" width="10.5" customWidth="1"/>
    <col min="6" max="6" width="9" customWidth="1"/>
    <col min="7" max="7" width="8.625" customWidth="1"/>
    <col min="8" max="8" width="9.875" customWidth="1"/>
    <col min="9" max="9" width="9.5" customWidth="1"/>
    <col min="10" max="11" width="27.5" customWidth="1"/>
    <col min="12" max="12" width="22.375" customWidth="1"/>
    <col min="13" max="13" width="27" customWidth="1"/>
  </cols>
  <sheetData>
    <row r="1" ht="13.5" spans="1:13">
      <c r="A1" s="22"/>
      <c r="M1" s="44"/>
    </row>
    <row r="2" ht="27" spans="1:1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3.5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45" t="s">
        <v>1</v>
      </c>
    </row>
    <row r="4" ht="24" customHeight="1" spans="1:14">
      <c r="A4" s="25" t="s">
        <v>2</v>
      </c>
      <c r="B4" s="26" t="s">
        <v>3</v>
      </c>
      <c r="C4" s="27"/>
      <c r="D4" s="27"/>
      <c r="E4" s="27"/>
      <c r="F4" s="27"/>
      <c r="G4" s="27"/>
      <c r="H4" s="28"/>
      <c r="I4" s="31"/>
      <c r="J4" s="46" t="s">
        <v>4</v>
      </c>
      <c r="K4" s="29" t="s">
        <v>5</v>
      </c>
      <c r="L4" s="29" t="s">
        <v>6</v>
      </c>
      <c r="M4" s="29"/>
      <c r="N4" s="47"/>
    </row>
    <row r="5" ht="24" customHeight="1" spans="1:14">
      <c r="A5" s="29"/>
      <c r="B5" s="30" t="s">
        <v>7</v>
      </c>
      <c r="C5" s="26" t="s">
        <v>8</v>
      </c>
      <c r="D5" s="28"/>
      <c r="E5" s="28"/>
      <c r="F5" s="28"/>
      <c r="G5" s="31"/>
      <c r="H5" s="32" t="s">
        <v>9</v>
      </c>
      <c r="I5" s="48"/>
      <c r="J5" s="35"/>
      <c r="K5" s="29"/>
      <c r="L5" s="29" t="s">
        <v>10</v>
      </c>
      <c r="M5" s="29" t="s">
        <v>11</v>
      </c>
      <c r="N5" s="47"/>
    </row>
    <row r="6" ht="36" spans="1:14">
      <c r="A6" s="29"/>
      <c r="B6" s="29"/>
      <c r="C6" s="33" t="s">
        <v>12</v>
      </c>
      <c r="D6" s="33" t="s">
        <v>13</v>
      </c>
      <c r="E6" s="34" t="s">
        <v>14</v>
      </c>
      <c r="F6" s="33" t="s">
        <v>15</v>
      </c>
      <c r="G6" s="33" t="s">
        <v>16</v>
      </c>
      <c r="H6" s="35" t="s">
        <v>17</v>
      </c>
      <c r="I6" s="35" t="s">
        <v>18</v>
      </c>
      <c r="J6" s="49"/>
      <c r="K6" s="29"/>
      <c r="L6" s="29"/>
      <c r="M6" s="29"/>
      <c r="N6" s="47"/>
    </row>
    <row r="7" s="20" customFormat="1" ht="39" customHeight="1" spans="1:14">
      <c r="A7" s="36" t="s">
        <v>19</v>
      </c>
      <c r="B7" s="37">
        <f>B8</f>
        <v>11165.29</v>
      </c>
      <c r="C7" s="37">
        <f>C8</f>
        <v>8325.37</v>
      </c>
      <c r="D7" s="37">
        <f>D8</f>
        <v>515</v>
      </c>
      <c r="E7" s="37">
        <v>0</v>
      </c>
      <c r="F7" s="37">
        <f>F8</f>
        <v>0</v>
      </c>
      <c r="G7" s="37">
        <f>G8</f>
        <v>2324.92</v>
      </c>
      <c r="H7" s="37">
        <f>H8</f>
        <v>2278.92</v>
      </c>
      <c r="I7" s="50">
        <f>I8</f>
        <v>8886.37</v>
      </c>
      <c r="J7" s="51"/>
      <c r="K7" s="52"/>
      <c r="L7" s="51"/>
      <c r="M7" s="51"/>
      <c r="N7" s="53"/>
    </row>
    <row r="8" s="21" customFormat="1" ht="83.1" customHeight="1" spans="1:13">
      <c r="A8" s="38" t="s">
        <v>20</v>
      </c>
      <c r="B8" s="39">
        <f>SUM(C8:G8)</f>
        <v>11165.29</v>
      </c>
      <c r="C8" s="39">
        <v>8325.37</v>
      </c>
      <c r="D8" s="40">
        <v>515</v>
      </c>
      <c r="E8" s="41"/>
      <c r="F8" s="42"/>
      <c r="G8" s="39">
        <v>2324.92</v>
      </c>
      <c r="H8" s="39">
        <v>2278.92</v>
      </c>
      <c r="I8" s="40">
        <v>8886.37</v>
      </c>
      <c r="J8" s="51" t="s">
        <v>21</v>
      </c>
      <c r="K8" s="54" t="s">
        <v>22</v>
      </c>
      <c r="L8" s="55" t="s">
        <v>22</v>
      </c>
      <c r="M8" s="55" t="s">
        <v>23</v>
      </c>
    </row>
    <row r="9" ht="13.5" spans="2:11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t="13.5" spans="4:10">
      <c r="D10" s="43"/>
      <c r="E10" s="43"/>
      <c r="F10" s="43"/>
      <c r="G10" s="43"/>
      <c r="H10" s="43"/>
      <c r="J10" s="43"/>
    </row>
    <row r="11" ht="13.5" spans="5:6">
      <c r="E11" s="43"/>
      <c r="F11" s="43"/>
    </row>
    <row r="12" ht="13.5"/>
    <row r="13" ht="13.5"/>
    <row r="14" ht="13.5"/>
  </sheetData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747916666666667" right="0.699305555555556" top="0.75" bottom="0.75" header="0.3" footer="0.3"/>
  <pageSetup paperSize="9" scale="6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opLeftCell="A10" workbookViewId="0">
      <selection activeCell="B14" sqref="B14"/>
    </sheetView>
  </sheetViews>
  <sheetFormatPr defaultColWidth="9" defaultRowHeight="13.5"/>
  <cols>
    <col min="2" max="2" width="21.375" customWidth="1"/>
    <col min="6" max="6" width="9.875" customWidth="1"/>
    <col min="7" max="7" width="11.5" customWidth="1"/>
    <col min="8" max="8" width="14.25" customWidth="1"/>
    <col min="9" max="9" width="22" customWidth="1"/>
    <col min="10" max="10" width="24.375" customWidth="1"/>
    <col min="11" max="11" width="21.25" customWidth="1"/>
    <col min="12" max="12" width="21.125" customWidth="1"/>
  </cols>
  <sheetData>
    <row r="1" ht="27" spans="1:1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18" t="s">
        <v>1</v>
      </c>
    </row>
    <row r="3" spans="1:12">
      <c r="A3" s="4" t="s">
        <v>26</v>
      </c>
      <c r="B3" s="4" t="s">
        <v>27</v>
      </c>
      <c r="C3" s="5" t="s">
        <v>28</v>
      </c>
      <c r="D3" s="4" t="s">
        <v>7</v>
      </c>
      <c r="E3" s="6" t="s">
        <v>29</v>
      </c>
      <c r="F3" s="4"/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6" t="s">
        <v>35</v>
      </c>
    </row>
    <row r="4" ht="22.5" spans="1:12">
      <c r="A4" s="7"/>
      <c r="B4" s="7"/>
      <c r="C4" s="8"/>
      <c r="D4" s="9"/>
      <c r="E4" s="10" t="s">
        <v>36</v>
      </c>
      <c r="F4" s="11" t="s">
        <v>37</v>
      </c>
      <c r="G4" s="7"/>
      <c r="H4" s="7"/>
      <c r="I4" s="7"/>
      <c r="J4" s="7"/>
      <c r="K4" s="7"/>
      <c r="L4" s="9"/>
    </row>
    <row r="5" spans="1:12">
      <c r="A5" s="12"/>
      <c r="B5" s="13" t="s">
        <v>19</v>
      </c>
      <c r="C5" s="14"/>
      <c r="D5" s="15">
        <f>SUM(D6:D15)</f>
        <v>8886.37</v>
      </c>
      <c r="E5" s="15">
        <f>SUM(E6:E15)</f>
        <v>8886.37</v>
      </c>
      <c r="F5" s="15"/>
      <c r="G5" s="16"/>
      <c r="H5" s="16"/>
      <c r="I5" s="16"/>
      <c r="J5" s="16"/>
      <c r="K5" s="16"/>
      <c r="L5" s="19"/>
    </row>
    <row r="6" ht="57.95" customHeight="1" spans="1:12">
      <c r="A6" s="12" t="s">
        <v>38</v>
      </c>
      <c r="B6" s="13" t="s">
        <v>39</v>
      </c>
      <c r="C6" s="14" t="s">
        <v>40</v>
      </c>
      <c r="D6" s="15">
        <v>3910.8</v>
      </c>
      <c r="E6" s="15">
        <v>3910.8</v>
      </c>
      <c r="F6" s="15"/>
      <c r="G6" s="16" t="s">
        <v>41</v>
      </c>
      <c r="H6" s="16" t="s">
        <v>42</v>
      </c>
      <c r="I6" s="19" t="s">
        <v>43</v>
      </c>
      <c r="J6" s="19" t="s">
        <v>44</v>
      </c>
      <c r="K6" s="19" t="s">
        <v>45</v>
      </c>
      <c r="L6" s="19" t="s">
        <v>46</v>
      </c>
    </row>
    <row r="7" ht="56.25" spans="1:12">
      <c r="A7" s="17">
        <v>621</v>
      </c>
      <c r="B7" s="13" t="s">
        <v>47</v>
      </c>
      <c r="C7" s="14" t="s">
        <v>40</v>
      </c>
      <c r="D7" s="15">
        <v>300</v>
      </c>
      <c r="E7" s="15">
        <v>300</v>
      </c>
      <c r="F7" s="13"/>
      <c r="G7" s="16" t="s">
        <v>41</v>
      </c>
      <c r="H7" s="16" t="s">
        <v>48</v>
      </c>
      <c r="I7" s="19" t="s">
        <v>49</v>
      </c>
      <c r="J7" s="19" t="s">
        <v>50</v>
      </c>
      <c r="K7" s="19" t="s">
        <v>45</v>
      </c>
      <c r="L7" s="19" t="s">
        <v>46</v>
      </c>
    </row>
    <row r="8" ht="56.25" spans="1:12">
      <c r="A8" s="17">
        <v>621</v>
      </c>
      <c r="B8" s="13" t="s">
        <v>51</v>
      </c>
      <c r="C8" s="14" t="s">
        <v>40</v>
      </c>
      <c r="D8" s="15">
        <v>1379.97</v>
      </c>
      <c r="E8" s="15">
        <v>1379.97</v>
      </c>
      <c r="F8" s="13"/>
      <c r="G8" s="16" t="s">
        <v>41</v>
      </c>
      <c r="H8" s="16" t="s">
        <v>52</v>
      </c>
      <c r="I8" s="19" t="s">
        <v>53</v>
      </c>
      <c r="J8" s="19" t="s">
        <v>54</v>
      </c>
      <c r="K8" s="19" t="s">
        <v>45</v>
      </c>
      <c r="L8" s="19" t="s">
        <v>46</v>
      </c>
    </row>
    <row r="9" ht="56.25" spans="1:12">
      <c r="A9" s="17">
        <v>621</v>
      </c>
      <c r="B9" s="13" t="s">
        <v>55</v>
      </c>
      <c r="C9" s="14" t="s">
        <v>40</v>
      </c>
      <c r="D9" s="15">
        <v>719.6</v>
      </c>
      <c r="E9" s="15">
        <v>719.6</v>
      </c>
      <c r="F9" s="13"/>
      <c r="G9" s="16" t="s">
        <v>41</v>
      </c>
      <c r="H9" s="16" t="s">
        <v>56</v>
      </c>
      <c r="I9" s="19" t="s">
        <v>57</v>
      </c>
      <c r="J9" s="19" t="s">
        <v>58</v>
      </c>
      <c r="K9" s="19" t="s">
        <v>45</v>
      </c>
      <c r="L9" s="19" t="s">
        <v>46</v>
      </c>
    </row>
    <row r="10" ht="56.25" spans="1:12">
      <c r="A10" s="17">
        <v>621</v>
      </c>
      <c r="B10" s="13" t="s">
        <v>59</v>
      </c>
      <c r="C10" s="14" t="s">
        <v>40</v>
      </c>
      <c r="D10" s="15">
        <v>571</v>
      </c>
      <c r="E10" s="15">
        <v>571</v>
      </c>
      <c r="F10" s="13"/>
      <c r="G10" s="16" t="s">
        <v>41</v>
      </c>
      <c r="H10" s="16" t="s">
        <v>60</v>
      </c>
      <c r="I10" s="19" t="s">
        <v>61</v>
      </c>
      <c r="J10" s="19" t="s">
        <v>62</v>
      </c>
      <c r="K10" s="19" t="s">
        <v>45</v>
      </c>
      <c r="L10" s="19" t="s">
        <v>46</v>
      </c>
    </row>
    <row r="11" ht="56.25" spans="1:12">
      <c r="A11" s="17">
        <v>621</v>
      </c>
      <c r="B11" s="13" t="s">
        <v>63</v>
      </c>
      <c r="C11" s="14" t="s">
        <v>40</v>
      </c>
      <c r="D11" s="15">
        <v>112.64</v>
      </c>
      <c r="E11" s="15">
        <v>112.64</v>
      </c>
      <c r="F11" s="13"/>
      <c r="G11" s="16" t="s">
        <v>41</v>
      </c>
      <c r="H11" s="16" t="s">
        <v>56</v>
      </c>
      <c r="I11" s="19" t="s">
        <v>64</v>
      </c>
      <c r="J11" s="19" t="s">
        <v>65</v>
      </c>
      <c r="K11" s="19" t="s">
        <v>45</v>
      </c>
      <c r="L11" s="19" t="s">
        <v>46</v>
      </c>
    </row>
    <row r="12" ht="56.25" spans="1:12">
      <c r="A12" s="17">
        <v>621</v>
      </c>
      <c r="B12" s="13" t="s">
        <v>66</v>
      </c>
      <c r="C12" s="14" t="s">
        <v>40</v>
      </c>
      <c r="D12" s="15">
        <v>788.9</v>
      </c>
      <c r="E12" s="15">
        <v>788.9</v>
      </c>
      <c r="F12" s="13"/>
      <c r="G12" s="16" t="s">
        <v>41</v>
      </c>
      <c r="H12" s="16" t="s">
        <v>56</v>
      </c>
      <c r="I12" s="19" t="s">
        <v>67</v>
      </c>
      <c r="J12" s="19" t="s">
        <v>68</v>
      </c>
      <c r="K12" s="19" t="s">
        <v>45</v>
      </c>
      <c r="L12" s="19" t="s">
        <v>46</v>
      </c>
    </row>
    <row r="13" ht="56.25" spans="1:12">
      <c r="A13" s="17">
        <v>621</v>
      </c>
      <c r="B13" s="13" t="s">
        <v>69</v>
      </c>
      <c r="C13" s="14" t="s">
        <v>40</v>
      </c>
      <c r="D13" s="15">
        <v>240.5</v>
      </c>
      <c r="E13" s="15">
        <v>240.5</v>
      </c>
      <c r="F13" s="13"/>
      <c r="G13" s="16" t="s">
        <v>41</v>
      </c>
      <c r="H13" s="16" t="s">
        <v>56</v>
      </c>
      <c r="I13" s="19" t="s">
        <v>70</v>
      </c>
      <c r="J13" s="19" t="s">
        <v>71</v>
      </c>
      <c r="K13" s="19" t="s">
        <v>45</v>
      </c>
      <c r="L13" s="19" t="s">
        <v>46</v>
      </c>
    </row>
    <row r="14" ht="56.25" spans="1:12">
      <c r="A14" s="17">
        <v>621</v>
      </c>
      <c r="B14" s="13" t="s">
        <v>72</v>
      </c>
      <c r="C14" s="14" t="s">
        <v>40</v>
      </c>
      <c r="D14" s="15">
        <v>712.79</v>
      </c>
      <c r="E14" s="15">
        <v>712.79</v>
      </c>
      <c r="F14" s="13"/>
      <c r="G14" s="16" t="s">
        <v>41</v>
      </c>
      <c r="H14" s="16" t="s">
        <v>56</v>
      </c>
      <c r="I14" s="19" t="s">
        <v>73</v>
      </c>
      <c r="J14" s="19" t="s">
        <v>74</v>
      </c>
      <c r="K14" s="19" t="s">
        <v>45</v>
      </c>
      <c r="L14" s="19" t="s">
        <v>46</v>
      </c>
    </row>
    <row r="15" ht="56.25" spans="1:12">
      <c r="A15" s="17">
        <v>621</v>
      </c>
      <c r="B15" s="13" t="s">
        <v>75</v>
      </c>
      <c r="C15" s="14" t="s">
        <v>40</v>
      </c>
      <c r="D15" s="15">
        <v>150.17</v>
      </c>
      <c r="E15" s="15">
        <v>150.17</v>
      </c>
      <c r="F15" s="13"/>
      <c r="G15" s="16" t="s">
        <v>41</v>
      </c>
      <c r="H15" s="16" t="s">
        <v>56</v>
      </c>
      <c r="I15" s="19" t="s">
        <v>76</v>
      </c>
      <c r="J15" s="19" t="s">
        <v>77</v>
      </c>
      <c r="K15" s="19" t="s">
        <v>45</v>
      </c>
      <c r="L15" s="19" t="s">
        <v>46</v>
      </c>
    </row>
  </sheetData>
  <mergeCells count="13">
    <mergeCell ref="A1:L1"/>
    <mergeCell ref="A2:K2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</mergeCells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2020-05-20T06:37:51Z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2052-11.1.0.9662</vt:lpwstr>
  </property>
</Properties>
</file>