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tabRatio="508"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s>
  <definedNames>
    <definedName name="_xlnm.Print_Titles" localSheetId="9">'表9'!$2:$2</definedName>
  </definedNames>
  <calcPr fullCalcOnLoad="1"/>
</workbook>
</file>

<file path=xl/sharedStrings.xml><?xml version="1.0" encoding="utf-8"?>
<sst xmlns="http://schemas.openxmlformats.org/spreadsheetml/2006/main" count="1782" uniqueCount="756">
  <si>
    <t>目录</t>
  </si>
  <si>
    <t>表一</t>
  </si>
  <si>
    <t>部门收支决算总表</t>
  </si>
  <si>
    <t>表二</t>
  </si>
  <si>
    <t>部门收入决算表</t>
  </si>
  <si>
    <t>表三</t>
  </si>
  <si>
    <t>部门支出决算表</t>
  </si>
  <si>
    <t>表四</t>
  </si>
  <si>
    <t>财政拨款收支决算总表</t>
  </si>
  <si>
    <t>表五</t>
  </si>
  <si>
    <t>一般公共预算财政拨款支出决算表</t>
  </si>
  <si>
    <t>表六</t>
  </si>
  <si>
    <t>一般公共预算财政拨款基本支出决算表</t>
  </si>
  <si>
    <t>表七</t>
  </si>
  <si>
    <t>一般公共预算财政拨款“三公”经费支出决算表</t>
  </si>
  <si>
    <t>表八</t>
  </si>
  <si>
    <t>政府性基金预算财政拨款收支决算表</t>
  </si>
  <si>
    <t>表九</t>
  </si>
  <si>
    <t>公开01表</t>
  </si>
  <si>
    <t>编制单位：宁乡市灰汤镇人民政府</t>
  </si>
  <si>
    <t>2020年度</t>
  </si>
  <si>
    <t>金额单位：万元</t>
  </si>
  <si>
    <t>收入</t>
  </si>
  <si>
    <t>支出</t>
  </si>
  <si>
    <t>项目</t>
  </si>
  <si>
    <t>行次</t>
  </si>
  <si>
    <t>决算数</t>
  </si>
  <si>
    <t>项目(按功能分类)</t>
  </si>
  <si>
    <t>栏次</t>
  </si>
  <si>
    <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</si>
  <si>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</si>
  <si>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</si>
  <si>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</si>
  <si>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</si>
  <si>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</si>
  <si>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</si>
  <si>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</si>
  <si>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</si>
  <si>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</si>
  <si>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</si>
  <si>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</si>
  <si>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</si>
  <si>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</si>
  <si>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</si>
  <si>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</si>
  <si>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</si>
  <si>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</si>
  <si>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 xml:space="preserve">  机关事业单位基本养老保险费</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</si>
  <si>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</si>
  <si>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</si>
  <si>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</si>
  <si>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</si>
  <si>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</si>
  <si>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</si>
  <si>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</si>
  <si>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</si>
  <si>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</si>
  <si>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</si>
  <si>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</si>
  <si>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</si>
  <si>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</si>
  <si>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</si>
  <si>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</si>
  <si>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</si>
  <si>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</si>
  <si>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</si>
  <si>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</si>
  <si>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</si>
  <si>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</si>
  <si>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</si>
  <si>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</si>
  <si>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</si>
  <si>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</si>
  <si>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</si>
  <si>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</si>
  <si>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</si>
  <si>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</si>
  <si>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</si>
  <si>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</si>
  <si>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</si>
  <si>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</si>
  <si>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</si>
  <si>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</si>
  <si>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</si>
  <si>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</si>
  <si>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</si>
  <si>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</si>
  <si>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</si>
  <si>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</si>
  <si>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</si>
  <si>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</si>
  <si>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</si>
  <si>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</si>
  <si>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</si>
  <si>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</si>
  <si>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</si>
  <si>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</si>
  <si>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</si>
  <si>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</si>
  <si>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</si>
  <si>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</si>
  <si>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</si>
  <si>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</si>
  <si>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</si>
  <si>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</si>
  <si>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</si>
  <si>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</si>
  <si>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</si>
  <si>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</si>
  <si>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</si>
  <si>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</si>
  <si>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</si>
  <si>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</si>
  <si>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</si>
  <si>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</si>
  <si>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</si>
  <si>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</si>
  <si>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</si>
  <si>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</si>
  <si>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</si>
  <si>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</si>
  <si>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</si>
  <si>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</si>
  <si>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</si>
  <si>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</si>
  <si>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</si>
  <si>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</si>
  <si>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</si>
  <si>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</si>
  <si>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</si>
  <si>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</si>
  <si>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</si>
  <si>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</si>
  <si>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注：本表反映部门本年度的总收支和年末结转结余情况。</t>
  </si>
  <si>
    <t>公开02表</t>
  </si>
  <si>
    <t>本年收入
合计</t>
  </si>
  <si>
    <t>财政拨款
收入</t>
  </si>
  <si>
    <t>上级补助
收入</t>
  </si>
  <si>
    <t>事业收入</t>
  </si>
  <si>
    <t>经营收入</t>
  </si>
  <si>
    <t>附属单位
上缴收入</t>
  </si>
  <si>
    <t>其他收入</t>
  </si>
  <si>
    <t>功能分类
科目编码</t>
  </si>
  <si>
    <t>科目名称</t>
  </si>
  <si>
    <t>合计</t>
  </si>
  <si>
    <t>201</t>
  </si>
  <si>
    <t>一般公共服务支出</t>
  </si>
  <si>
    <t>20101</t>
  </si>
  <si>
    <t>人大事务</t>
  </si>
  <si>
    <t>2010102</t>
  </si>
  <si>
    <t xml:space="preserve">  一般行政管理事务</t>
  </si>
  <si>
    <t>2010108</t>
  </si>
  <si>
    <t>2010199</t>
  </si>
  <si>
    <t xml:space="preserve">  其他人大事务支出</t>
  </si>
  <si>
    <t>20103</t>
  </si>
  <si>
    <t>政府办公厅（室）及相关机构事务</t>
  </si>
  <si>
    <t>2010301</t>
  </si>
  <si>
    <t xml:space="preserve">  行政运行</t>
  </si>
  <si>
    <t>2010302</t>
  </si>
  <si>
    <t>2010306</t>
  </si>
  <si>
    <t xml:space="preserve">  政务公开审批</t>
  </si>
  <si>
    <t>2010350</t>
  </si>
  <si>
    <t xml:space="preserve">  事业运行</t>
  </si>
  <si>
    <t>20105</t>
  </si>
  <si>
    <t>统计信息事务</t>
  </si>
  <si>
    <t>2010502</t>
  </si>
  <si>
    <t>2010507</t>
  </si>
  <si>
    <t xml:space="preserve">  专项普查活动</t>
  </si>
  <si>
    <t>20106</t>
  </si>
  <si>
    <t>财政事务</t>
  </si>
  <si>
    <t>2010602</t>
  </si>
  <si>
    <t>2010699</t>
  </si>
  <si>
    <t xml:space="preserve">  其他财政事务支出</t>
  </si>
  <si>
    <t>20114</t>
  </si>
  <si>
    <t>知识产权事务</t>
  </si>
  <si>
    <t>2011499</t>
  </si>
  <si>
    <t xml:space="preserve">  其他知识产权事务支出</t>
  </si>
  <si>
    <t>20131</t>
  </si>
  <si>
    <t>党委办公厅（室）及相关机构事务</t>
  </si>
  <si>
    <t>2013102</t>
  </si>
  <si>
    <t>20132</t>
  </si>
  <si>
    <t>组织事务</t>
  </si>
  <si>
    <t>2013202</t>
  </si>
  <si>
    <t>20136</t>
  </si>
  <si>
    <t>其他共产党事务支出</t>
  </si>
  <si>
    <t>2013602</t>
  </si>
  <si>
    <t>20138</t>
  </si>
  <si>
    <t>市场监督管理事务</t>
  </si>
  <si>
    <t>2013816</t>
  </si>
  <si>
    <t xml:space="preserve">  食品安全监管</t>
  </si>
  <si>
    <t>2013899</t>
  </si>
  <si>
    <t xml:space="preserve">  其他市场监督管理事务</t>
  </si>
  <si>
    <t>20199</t>
  </si>
  <si>
    <t>其他一般公共服务支出</t>
  </si>
  <si>
    <t>2019999</t>
  </si>
  <si>
    <t xml:space="preserve">  其他一般公共服务支出</t>
  </si>
  <si>
    <t>204</t>
  </si>
  <si>
    <t>公共安全支出</t>
  </si>
  <si>
    <t>20402</t>
  </si>
  <si>
    <t>公安</t>
  </si>
  <si>
    <t>2040202</t>
  </si>
  <si>
    <t>20406</t>
  </si>
  <si>
    <t>司法</t>
  </si>
  <si>
    <t>2040601</t>
  </si>
  <si>
    <t>205</t>
  </si>
  <si>
    <t>教育支出</t>
  </si>
  <si>
    <t>20502</t>
  </si>
  <si>
    <t>普通教育</t>
  </si>
  <si>
    <t>2050201</t>
  </si>
  <si>
    <t xml:space="preserve">  学前教育</t>
  </si>
  <si>
    <t>2050299</t>
  </si>
  <si>
    <t xml:space="preserve">  其他普通教育支出</t>
  </si>
  <si>
    <t>20509</t>
  </si>
  <si>
    <t>教育费附加安排的支出</t>
  </si>
  <si>
    <t>2050901</t>
  </si>
  <si>
    <t xml:space="preserve">  农村中小学校舍建设</t>
  </si>
  <si>
    <t>2050999</t>
  </si>
  <si>
    <t xml:space="preserve">  其他教育费附加安排的支出</t>
  </si>
  <si>
    <t>207</t>
  </si>
  <si>
    <t>文化旅游体育与传媒支出</t>
  </si>
  <si>
    <t>20701</t>
  </si>
  <si>
    <t>文化和旅游</t>
  </si>
  <si>
    <t>2070101</t>
  </si>
  <si>
    <t>2070113</t>
  </si>
  <si>
    <t xml:space="preserve">  旅游宣传</t>
  </si>
  <si>
    <t>2070199</t>
  </si>
  <si>
    <t xml:space="preserve">  其他文化和旅游支出</t>
  </si>
  <si>
    <t>20702</t>
  </si>
  <si>
    <t>文物</t>
  </si>
  <si>
    <t>2070204</t>
  </si>
  <si>
    <t xml:space="preserve">  文物保护</t>
  </si>
  <si>
    <t>2070206</t>
  </si>
  <si>
    <t xml:space="preserve">  历史名城与古迹</t>
  </si>
  <si>
    <t>20799</t>
  </si>
  <si>
    <t>其他文化旅游体育与传媒支出</t>
  </si>
  <si>
    <t>2079999</t>
  </si>
  <si>
    <t xml:space="preserve">  其他文化旅游体育与传媒支出</t>
  </si>
  <si>
    <t>208</t>
  </si>
  <si>
    <t>社会保障和就业支出</t>
  </si>
  <si>
    <t>20801</t>
  </si>
  <si>
    <t>人力资源和社会保障管理事务</t>
  </si>
  <si>
    <t>2080102</t>
  </si>
  <si>
    <t>2080104</t>
  </si>
  <si>
    <t xml:space="preserve">  综合业务管理</t>
  </si>
  <si>
    <t>2080106</t>
  </si>
  <si>
    <t xml:space="preserve">  就业管理事务</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</si>
  <si>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</si>
  <si>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</si>
  <si>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</si>
  <si>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</si>
  <si>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</si>
  <si>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</si>
  <si>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</si>
  <si>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</si>
  <si>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</si>
  <si>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</si>
  <si>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</si>
  <si>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</si>
  <si>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</si>
  <si>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</si>
  <si>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20807</t>
  </si>
  <si>
    <t>就业补助</t>
  </si>
  <si>
    <t>2080701</t>
  </si>
  <si>
    <t xml:space="preserve">  就业创业服务补贴</t>
  </si>
  <si>
    <t>2080799</t>
  </si>
  <si>
    <t xml:space="preserve">  其他就业补助支出</t>
  </si>
  <si>
    <t>20808</t>
  </si>
  <si>
    <t>抚恤</t>
  </si>
  <si>
    <t>2080801</t>
  </si>
  <si>
    <t xml:space="preserve">  死亡抚恤</t>
  </si>
  <si>
    <t>2080804</t>
  </si>
  <si>
    <t xml:space="preserve">  优抚事业单位支出</t>
  </si>
  <si>
    <t>2080899</t>
  </si>
  <si>
    <t xml:space="preserve">  其他优抚支出</t>
  </si>
  <si>
    <t>20809</t>
  </si>
  <si>
    <t>退役安置</t>
  </si>
  <si>
    <t>2080901</t>
  </si>
  <si>
    <t xml:space="preserve">  退役士兵安置</t>
  </si>
  <si>
    <t>2080905</t>
  </si>
  <si>
    <t xml:space="preserve">  军队转业干部安置</t>
  </si>
  <si>
    <t>20810</t>
  </si>
  <si>
    <t>社会福利</t>
  </si>
  <si>
    <t>2081002</t>
  </si>
  <si>
    <t xml:space="preserve">  老年福利</t>
  </si>
  <si>
    <t>2081099</t>
  </si>
  <si>
    <t xml:space="preserve">  其他社会福利支出</t>
  </si>
  <si>
    <t>20811</t>
  </si>
  <si>
    <t>残疾人事业</t>
  </si>
  <si>
    <t>2081105</t>
  </si>
  <si>
    <t xml:space="preserve">  残疾人就业和扶贫</t>
  </si>
  <si>
    <t>2081199</t>
  </si>
  <si>
    <t xml:space="preserve">  其他残疾人事业支出</t>
  </si>
  <si>
    <t>20820</t>
  </si>
  <si>
    <t>临时救助</t>
  </si>
  <si>
    <t>2082001</t>
  </si>
  <si>
    <t xml:space="preserve">  临时救助支出</t>
  </si>
  <si>
    <t>20822</t>
  </si>
  <si>
    <t>大中型水库移民后期扶持基金支出</t>
  </si>
  <si>
    <t>2082201</t>
  </si>
  <si>
    <t xml:space="preserve">  移民补助</t>
  </si>
  <si>
    <t>2082202</t>
  </si>
  <si>
    <t xml:space="preserve">  基础设施建设和经济发展</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</si>
  <si>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</si>
  <si>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</si>
  <si>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</si>
  <si>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</si>
  <si>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</si>
  <si>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</si>
  <si>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</si>
  <si>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</si>
  <si>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</si>
  <si>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</si>
  <si>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21001</t>
  </si>
  <si>
    <t>卫生健康管理事务</t>
  </si>
  <si>
    <t>2100102</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</si>
  <si>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</si>
  <si>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</si>
  <si>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</si>
  <si>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</si>
  <si>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</si>
  <si>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</si>
  <si>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</si>
  <si>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</si>
  <si>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</si>
  <si>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</si>
  <si>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</si>
  <si>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</si>
  <si>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</si>
  <si>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</si>
  <si>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</si>
  <si>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</si>
  <si>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</si>
  <si>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</si>
  <si>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</si>
  <si>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</si>
  <si>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</si>
  <si>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</si>
  <si>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</si>
  <si>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</si>
  <si>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21013</t>
  </si>
  <si>
    <t>医疗救助</t>
  </si>
  <si>
    <t>2101301</t>
  </si>
  <si>
    <t xml:space="preserve">  城乡医疗救助</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</si>
  <si>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</si>
  <si>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</si>
  <si>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</si>
  <si>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</si>
  <si>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</si>
  <si>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</si>
  <si>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</si>
  <si>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</si>
  <si>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</si>
  <si>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</si>
  <si>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</si>
  <si>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</si>
  <si>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21110</t>
  </si>
  <si>
    <t>能源节约利用</t>
  </si>
  <si>
    <t>2111001</t>
  </si>
  <si>
    <t xml:space="preserve">  能源节约利用</t>
  </si>
  <si>
    <t>21199</t>
  </si>
  <si>
    <t>其他节能环保支出</t>
  </si>
  <si>
    <t>2119901</t>
  </si>
  <si>
    <t xml:space="preserve">  其他节能环保支出</t>
  </si>
  <si>
    <t>212</t>
  </si>
  <si>
    <t>城乡社区支出</t>
  </si>
  <si>
    <t>21201</t>
  </si>
  <si>
    <t>城乡社区管理事务</t>
  </si>
  <si>
    <t>2120101</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</si>
  <si>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</si>
  <si>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</si>
  <si>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</si>
  <si>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</si>
  <si>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</si>
  <si>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</si>
  <si>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</si>
  <si>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</si>
  <si>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21208</t>
  </si>
  <si>
    <t>国有土地使用权出让收入安排的支出</t>
  </si>
  <si>
    <t>2120801</t>
  </si>
  <si>
    <t xml:space="preserve">  征地和拆迁补偿支出</t>
  </si>
  <si>
    <t>2120802</t>
  </si>
  <si>
    <t xml:space="preserve">  土地开发支出</t>
  </si>
  <si>
    <t>21213</t>
  </si>
  <si>
    <t>城市基础设施配套费安排的支出</t>
  </si>
  <si>
    <t>2121399</t>
  </si>
  <si>
    <t xml:space="preserve">  其他城市基础设施配套费安排的支出</t>
  </si>
  <si>
    <t>21299</t>
  </si>
  <si>
    <t>其他城乡社区支出</t>
  </si>
  <si>
    <t>2129901</t>
  </si>
  <si>
    <t xml:space="preserve">  其他城乡社区支出</t>
  </si>
  <si>
    <t>213</t>
  </si>
  <si>
    <t>农林水支出</t>
  </si>
  <si>
    <t>21301</t>
  </si>
  <si>
    <t>农业农村</t>
  </si>
  <si>
    <t>2130102</t>
  </si>
  <si>
    <t>2130104</t>
  </si>
  <si>
    <t>2130106</t>
  </si>
  <si>
    <t xml:space="preserve">  科技转化与推广服务</t>
  </si>
  <si>
    <t>2130108</t>
  </si>
  <si>
    <t xml:space="preserve">  病虫害控制</t>
  </si>
  <si>
    <t>2130109</t>
  </si>
  <si>
    <t xml:space="preserve">  农产品质量安全</t>
  </si>
  <si>
    <t>2130119</t>
  </si>
  <si>
    <t xml:space="preserve">  防灾救灾</t>
  </si>
  <si>
    <t>2130121</t>
  </si>
  <si>
    <t xml:space="preserve">  农业结构调整补贴</t>
  </si>
  <si>
    <t>2130126</t>
  </si>
  <si>
    <t xml:space="preserve">  农村社会事业</t>
  </si>
  <si>
    <t>2130142</t>
  </si>
  <si>
    <t xml:space="preserve">  农村道路建设</t>
  </si>
  <si>
    <t>2130199</t>
  </si>
  <si>
    <t xml:space="preserve">  其他农业农村支出</t>
  </si>
  <si>
    <t>21302</t>
  </si>
  <si>
    <t>林业和草原</t>
  </si>
  <si>
    <t>2130205</t>
  </si>
  <si>
    <t xml:space="preserve">  森林资源培育</t>
  </si>
  <si>
    <t>2130209</t>
  </si>
  <si>
    <t xml:space="preserve">  森林生态效益补偿</t>
  </si>
  <si>
    <t>2130211</t>
  </si>
  <si>
    <t xml:space="preserve">  动植物保护</t>
  </si>
  <si>
    <t>2130226</t>
  </si>
  <si>
    <t xml:space="preserve">  林区公共支出</t>
  </si>
  <si>
    <t>2130234</t>
  </si>
  <si>
    <t xml:space="preserve">  林业草原防灾减灾</t>
  </si>
  <si>
    <t>21303</t>
  </si>
  <si>
    <t>水利</t>
  </si>
  <si>
    <t>2130305</t>
  </si>
  <si>
    <t xml:space="preserve">  水利工程建设</t>
  </si>
  <si>
    <t>2130306</t>
  </si>
  <si>
    <t xml:space="preserve">  水利工程运行与维护</t>
  </si>
  <si>
    <t>2130315</t>
  </si>
  <si>
    <t xml:space="preserve">  抗旱</t>
  </si>
  <si>
    <t>2130316</t>
  </si>
  <si>
    <t xml:space="preserve">  农村水利</t>
  </si>
  <si>
    <t>2130335</t>
  </si>
  <si>
    <t xml:space="preserve">  农村人畜饮水</t>
  </si>
  <si>
    <t>2130399</t>
  </si>
  <si>
    <t xml:space="preserve">  其他水利支出</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</si>
  <si>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</si>
  <si>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</si>
  <si>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</si>
  <si>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</si>
  <si>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</si>
  <si>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</si>
  <si>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</si>
  <si>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</si>
  <si>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</si>
  <si>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</si>
  <si>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</si>
  <si>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</si>
  <si>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</si>
  <si>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</si>
  <si>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21308</t>
  </si>
  <si>
    <t>普惠金融发展支出</t>
  </si>
  <si>
    <t>2130899</t>
  </si>
  <si>
    <t xml:space="preserve">  其他普惠金融发展支出</t>
  </si>
  <si>
    <t>21399</t>
  </si>
  <si>
    <t>其他农林水支出</t>
  </si>
  <si>
    <t>2139999</t>
  </si>
  <si>
    <t xml:space="preserve">  其他农林水支出</t>
  </si>
  <si>
    <t>214</t>
  </si>
  <si>
    <t>交通运输支出</t>
  </si>
  <si>
    <t>21401</t>
  </si>
  <si>
    <t>公路水路运输</t>
  </si>
  <si>
    <t>2140104</t>
  </si>
  <si>
    <t xml:space="preserve">  公路建设</t>
  </si>
  <si>
    <t>2140106</t>
  </si>
  <si>
    <t xml:space="preserve">  公路养护</t>
  </si>
  <si>
    <t>2140199</t>
  </si>
  <si>
    <t xml:space="preserve">  其他公路水路运输支出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</si>
  <si>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</si>
  <si>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</si>
  <si>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</si>
  <si>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</si>
  <si>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</si>
  <si>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</si>
  <si>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</si>
  <si>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</si>
  <si>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</si>
  <si>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</si>
  <si>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</si>
  <si>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</si>
  <si>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</si>
  <si>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</si>
  <si>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</si>
  <si>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</si>
  <si>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</si>
  <si>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</si>
  <si>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</si>
  <si>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</si>
  <si>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</si>
  <si>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</si>
  <si>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2240199</t>
  </si>
  <si>
    <t xml:space="preserve">  其他应急管理支出</t>
  </si>
  <si>
    <t>22403</t>
  </si>
  <si>
    <t>森林消防事务</t>
  </si>
  <si>
    <t>2240399</t>
  </si>
  <si>
    <t xml:space="preserve">  其他森林消防事务支出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</si>
  <si>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</si>
  <si>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</si>
  <si>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</si>
  <si>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</si>
  <si>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</si>
  <si>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</si>
  <si>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</si>
  <si>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</si>
  <si>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</si>
  <si>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</si>
  <si>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229</t>
  </si>
  <si>
    <t>其他支出</t>
  </si>
  <si>
    <t>22960</t>
  </si>
  <si>
    <t>彩票公益金安排的支出</t>
  </si>
  <si>
    <t>2296002</t>
  </si>
  <si>
    <t xml:space="preserve">  用于社会福利的彩票公益金支出</t>
  </si>
  <si>
    <t>2296003</t>
  </si>
  <si>
    <t xml:space="preserve">  用于体育事业的彩票公益金支出</t>
  </si>
  <si>
    <t>234</t>
  </si>
  <si>
    <t>抗疫特别国债安排的支出</t>
  </si>
  <si>
    <t>23402</t>
  </si>
  <si>
    <t>抗疫相关支出</t>
  </si>
  <si>
    <t>2340299</t>
  </si>
  <si>
    <t xml:space="preserve">  其他抗疫相关支出</t>
  </si>
  <si>
    <t>注：本表反映部门本年度取得的各项收入情况。</t>
  </si>
  <si>
    <t>公开03表</t>
  </si>
  <si>
    <t>基本支出</t>
  </si>
  <si>
    <t>项目支出</t>
  </si>
  <si>
    <t>上缴上级支出</t>
  </si>
  <si>
    <t>经营支出</t>
  </si>
  <si>
    <t>对附属单位
补助支出</t>
  </si>
  <si>
    <t>5</t>
  </si>
  <si>
    <t>注：本表反映部门本年度各项支出情况。</t>
  </si>
  <si>
    <t>收     入</t>
  </si>
  <si>
    <t>支     出</t>
  </si>
  <si>
    <t>项    目</t>
  </si>
  <si>
    <t>项目（按功能分类）</t>
  </si>
  <si>
    <t>一般公共预算
财政拨款</t>
  </si>
  <si>
    <t>政府性基金预算
财政拨款</t>
  </si>
  <si>
    <t>栏    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</si>
  <si>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</si>
  <si>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</si>
  <si>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</si>
  <si>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</si>
  <si>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</si>
  <si>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</si>
  <si>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</si>
  <si>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注：本表反映部门本年度一般公共预算财政拨款和政府性基金预算财政拨款的总收支和年末结转结余情况。</t>
  </si>
  <si>
    <t>公开05表</t>
  </si>
  <si>
    <t>本年支出</t>
  </si>
  <si>
    <t>小计</t>
  </si>
  <si>
    <t>注：本表反映部门本年度一般公共预算财政拨款支出情况。</t>
  </si>
  <si>
    <t>公开06表</t>
  </si>
  <si>
    <t>经济分类
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</si>
  <si>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</si>
  <si>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</si>
  <si>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</si>
  <si>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</si>
  <si>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</si>
  <si>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</si>
  <si>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</si>
  <si>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</si>
  <si>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</si>
  <si>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</si>
  <si>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</si>
  <si>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</si>
  <si>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</si>
  <si>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</si>
  <si>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</si>
  <si>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</si>
  <si>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</si>
  <si>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</si>
  <si>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</si>
  <si>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</si>
  <si>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</si>
  <si>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</si>
  <si>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</si>
  <si>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</si>
  <si>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</si>
  <si>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</si>
  <si>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</si>
  <si>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</si>
  <si>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</si>
  <si>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</si>
  <si>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</si>
  <si>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</si>
  <si>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</si>
  <si>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</si>
  <si>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</si>
  <si>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</si>
  <si>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</si>
  <si>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</si>
  <si>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</si>
  <si>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</si>
  <si>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</si>
  <si>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</si>
  <si>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</si>
  <si>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</si>
  <si>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</si>
  <si>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</si>
  <si>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</si>
  <si>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</si>
  <si>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</si>
  <si>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</si>
  <si>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</si>
  <si>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</si>
  <si>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</si>
  <si>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</si>
  <si>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</si>
  <si>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</si>
  <si>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</si>
  <si>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</si>
  <si>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</si>
  <si>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</si>
  <si>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</si>
  <si>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</si>
  <si>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</si>
  <si>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</si>
  <si>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</si>
  <si>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</si>
  <si>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</si>
  <si>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</si>
  <si>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</si>
  <si>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</si>
  <si>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</si>
  <si>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</si>
  <si>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对其他个人和家庭的补助支出</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</si>
  <si>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</si>
  <si>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</si>
  <si>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</si>
  <si>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</si>
  <si>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</si>
  <si>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</si>
  <si>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公开07表</t>
  </si>
  <si>
    <r>
      <t>2020</t>
    </r>
    <r>
      <rPr>
        <sz val="10"/>
        <color indexed="8"/>
        <rFont val="宋体"/>
        <family val="0"/>
      </rPr>
      <t>年度</t>
    </r>
  </si>
  <si>
    <t>预算数</t>
  </si>
  <si>
    <t>因公出国（境）费</t>
  </si>
  <si>
    <t>公务用车购置及运行费</t>
  </si>
  <si>
    <t>公务
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</si>
  <si>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</si>
  <si>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</si>
  <si>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</si>
  <si>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公开08表</t>
  </si>
  <si>
    <t>年初结转和结余</t>
  </si>
  <si>
    <t>本年收入</t>
  </si>
  <si>
    <t>年末结转和结余</t>
  </si>
  <si>
    <t>注：本表反映部门本年度政府性基金预算财政拨款收入、支出及结转和结余情况</t>
  </si>
  <si>
    <t>产出指标</t>
  </si>
  <si>
    <t>一级指标</t>
  </si>
  <si>
    <t>分值</t>
  </si>
  <si>
    <t>二级指标</t>
  </si>
  <si>
    <t>三级
指标</t>
  </si>
  <si>
    <t>评价标准</t>
  </si>
  <si>
    <t>指标说明</t>
  </si>
  <si>
    <t>得分</t>
  </si>
  <si>
    <t>投入</t>
  </si>
  <si>
    <t>目标设定</t>
  </si>
  <si>
    <t>绩效目标合理性</t>
  </si>
  <si>
    <t>①有目标，计1分；</t>
  </si>
  <si>
    <t>依据绩效目标设定的绩效指标是否清晰、细化、可衡量等，用以反映和考核项目绩效目标的明细化情况。</t>
  </si>
  <si>
    <t>②目标明确，细化量化良好，个性指标中量化指标超过3个，计1分，量化指标为2个，计0.5分，2个以下不计分；</t>
  </si>
  <si>
    <t>③与年度任务数或计划数相对应，计1分，未与年度任务数或计划数相对应，计0分；</t>
  </si>
  <si>
    <t>④目标与资金匹配良好，逻辑关系明确，计2分，存在明显错误和资金匹配性较差的计0分。</t>
  </si>
  <si>
    <t>预算配置</t>
  </si>
  <si>
    <t>在职人员控制率</t>
  </si>
  <si>
    <t>以100%为标准。在职人员控制率≦100%，计3分；每超过一个百分点扣0.5分，扣完为止。</t>
  </si>
  <si>
    <t>在职人员控制率=（在职人员数/编制数）×100%，在职人员数：单位实际在职人数，以财政部门确定的部门决算编制口径为准。</t>
  </si>
  <si>
    <t>编制数：机构编制部门核定批复的单位的人员编制数。</t>
  </si>
  <si>
    <t>“三公经费”变动率</t>
  </si>
  <si>
    <t>“三公经费”变动率≦0，计5分；“三公经费”＞0，每超过一个百分点扣0.5分，扣完为止。</t>
  </si>
  <si>
    <t>“在公经费”变动率=[（本年度“三公经费”预算数-上年度“三公经费”预算数）/上年度“三公经费”预算数]×100%</t>
  </si>
  <si>
    <t>重点支出安排率</t>
  </si>
  <si>
    <t>重点支出安排率100%，计5分；每下降5%，扣2分，扣完为止。</t>
  </si>
  <si>
    <t>重点支出安排率=（重点项目支出/项目总支出）×100%</t>
  </si>
  <si>
    <t>重点项目支出：根据单位的职能职责，结合当年的重点工作和计划安排情况，部门年度预算优先保障的重要项目支出。</t>
  </si>
  <si>
    <t>项目总支出：单位年度预算安排的项目支出总额。</t>
  </si>
  <si>
    <t>过                                                                                                                                       程</t>
  </si>
  <si>
    <t>预算执行</t>
  </si>
  <si>
    <t>预算执行率</t>
  </si>
  <si>
    <t>①预算完成率95%以上计3分，95-90%（含），计1.5分，90-80%（含），计1分，小于80%不得分；</t>
  </si>
  <si>
    <t>①单位本年度预算完成数与预算数的比率，用以反映和考核单位预算完成程度；</t>
  </si>
  <si>
    <t>②支付进度率95%以上计3分，95-90%（含），计1.5分，90-80%（含），计1分，小于80%不得分。</t>
  </si>
  <si>
    <t>②单位实际支付进度与既定支付进度的比率，用以反映和考核部门预算执行的及时性和均衡性程度。</t>
  </si>
  <si>
    <t>预算调整率</t>
  </si>
  <si>
    <t>预算调整率=0，计5分；0-10%（含），计3分；超过10%不得分</t>
  </si>
  <si>
    <t>预算调整率=（预算调整数/预算数）×100%。</t>
  </si>
  <si>
    <t>预算调整数：单位在本年度内涉及预算的追加、追减或结构调整的资金总和（因落实国家政策、发生不可抗力、上级部门或本级党委政府临时交办而产生的调整除外）。</t>
  </si>
  <si>
    <t>过
程</t>
  </si>
  <si>
    <t>结转结余率</t>
  </si>
  <si>
    <t>无结转结余数（含本年度只结转了一次当年上级转移支付资金）得满分，其余情况不得分。</t>
  </si>
  <si>
    <t>结转结余率=结转结余总额/支出预算数×100%</t>
  </si>
  <si>
    <t>结转结余总额：单位本年度的结转资金与结余资金之和（以决算为准）</t>
  </si>
  <si>
    <t>公用经费控制率</t>
  </si>
  <si>
    <t>100%以下（含）计满分，每超出1%扣1分，扣完为止。</t>
  </si>
  <si>
    <t>公用经费控制率=（实际支出公用经费总额/预算安排公用经费总额）×100%。</t>
  </si>
  <si>
    <t>公用经费支出是指部门基本支出中的一般商品和服务支出。</t>
  </si>
  <si>
    <t>“三公经费”控制率</t>
  </si>
  <si>
    <t>“三公经费”控制率=（“三公经费”实际支出数/“三公经费”预算安排数）×100%。</t>
  </si>
  <si>
    <t>政府采购执行率</t>
  </si>
  <si>
    <t>100%计满分，每超过（降低）5%扣2分。扣完为止。</t>
  </si>
  <si>
    <t xml:space="preserve">政府采购执行率=（实际政府采购金额/政府采购预算数）×100%    </t>
  </si>
  <si>
    <t>预算管理</t>
  </si>
  <si>
    <t>管理制度健全性</t>
  </si>
  <si>
    <t>①财务管理内控制度、会计核算制度等管理制度、有关反馈问题整改落实情况，1分；</t>
  </si>
  <si>
    <t>②有本部门厉行节约制度，1分；</t>
  </si>
  <si>
    <t>③相关管理制度合法、合规、完整，1分；</t>
  </si>
  <si>
    <t>④相关管理制度得到有效执行，1分。</t>
  </si>
  <si>
    <t>以上各项制度缺少一项扣1分，扣完为止。</t>
  </si>
  <si>
    <t>资金使用合规性</t>
  </si>
  <si>
    <t>①支出符合国家财经法规和财务管理制度规定以及有关项目资金管理办法的规定，2分；</t>
  </si>
  <si>
    <t>②资金拨付有完整的审批程序和手续，1分；</t>
  </si>
  <si>
    <t>③项目支出是否专款专用，无随意调整现象，1分；</t>
  </si>
  <si>
    <t>④支出符合部门预算批复或合同规定使用的用途，1分；</t>
  </si>
  <si>
    <t>⑤资金使用无截留、挤占、挪用、虚列支出等情况，1分。⑥大额资金使用经单位党组集体讨论决策，1分；</t>
  </si>
  <si>
    <t>⑦按政府会计准则制度进行账务处理，1分。</t>
  </si>
  <si>
    <t>以上情况每出现一例不符合要求的扣1分以上，扣完为止。</t>
  </si>
  <si>
    <t>预决算信息公开性</t>
  </si>
  <si>
    <t>①规定内容公开预决算信息，1分；</t>
  </si>
  <si>
    <t>预决算信息是指与部门预算、执行、决算、监督、绩效等管理相关的信息。</t>
  </si>
  <si>
    <t>②按规定时限公开预决算信息，1分；</t>
  </si>
  <si>
    <t>③基础数据信息和会计信息资料真实，1分；</t>
  </si>
  <si>
    <t>④基础数据信息和会计信息资料完整，1分。</t>
  </si>
  <si>
    <t>每出现一例不符合要求的扣1分，扣完为止。</t>
  </si>
  <si>
    <t>资产管理</t>
  </si>
  <si>
    <t>资产管理制度健全性</t>
  </si>
  <si>
    <t>①资产购置编制年度预算，1分；</t>
  </si>
  <si>
    <t>单位为加强预算管理、规范财务行为而制定的管理制度是否健全完整，用以反映和考核单位预算管理制度对完成主要职责或促进事业发展的保障情况。</t>
  </si>
  <si>
    <t>②资产购置和处置手续齐全，1分；</t>
  </si>
  <si>
    <t>③资产处置和有偿使用资金足额上缴，1分。</t>
  </si>
  <si>
    <t>以上每一项不符合规定扣1分，扣完即止。</t>
  </si>
  <si>
    <t>资产管理安全性</t>
  </si>
  <si>
    <t>①资产配置合理、保管完整，账实相符的，计1分，发现一例不符，扣0.5分，扣完为止；</t>
  </si>
  <si>
    <t>单位的资产是否保存完整、使用合规、配置合理、处置规范、收入及时足额上缴，用以反映和考核单位资产安全运行情况。</t>
  </si>
  <si>
    <t>②不超资产配置标准，计1分，发现一例超过标准的，本项不得分；</t>
  </si>
  <si>
    <t>③资产处置规范，计1分，发现一例不符，扣0.5分，扣完为止；</t>
  </si>
  <si>
    <t>④资产购置履行政府采购手续，手续完整，计1分，发现一例不符，扣0.5分，扣完为止；</t>
  </si>
  <si>
    <t>⑤资产审批手续规范、齐全，计1分，发现一例不符，扣0.5分，扣完为止。</t>
  </si>
  <si>
    <t>固定资产利用率</t>
  </si>
  <si>
    <t>固定资产利用率100%计1分，每下降1%扣0.2分，扣完为止。</t>
  </si>
  <si>
    <t>单位实际在用固定资产总额与所有固定资产总额的比率，用以反映和考核单位固定资产使用效率程度。</t>
  </si>
  <si>
    <t>产出及效率</t>
  </si>
  <si>
    <t>履职产出</t>
  </si>
  <si>
    <t>各单位根据其履职主要工作，结合绩效目标和项目性质，对重点工作计划完成数、产出的质量、产出的时效性和有关成本控制情况，各部门根据实际情况有选择的进行设置，并将其细化为相应的个性化指标。完成绩效目标得满分，只实现70%（含）以上得4分，70%以下不得分。</t>
  </si>
  <si>
    <t>履职 效益</t>
  </si>
  <si>
    <t>经济效益</t>
  </si>
  <si>
    <t>此两项指标为设置部门整体支出绩效评价指标时必须考虑的共性要素，可根据部门实际情况有选择的进行设置，并将其细化为相应的个性化指标。完成绩效目标得满分，只实现70%（含）以上得3分，70%以下不得分。</t>
  </si>
  <si>
    <t>社会效益</t>
  </si>
  <si>
    <t>行政效能</t>
  </si>
  <si>
    <t>促进部门改进文风会风，加强经费及资产管理，推动网上办事，提高行政效率，降低行政成本效果较好的计6分；一般3分；无效果或者效果不明显0分。</t>
  </si>
  <si>
    <t>根据部门实际情况评定。</t>
  </si>
  <si>
    <t>社会公众或服务对象满意度</t>
  </si>
  <si>
    <t>90%（含）以上计6分；</t>
  </si>
  <si>
    <t>社会公众或服务对象是指部门（单位）履行职责而影响到的部门、群体或个人，一般采取社会调查的方式。</t>
  </si>
  <si>
    <t>80%（含）-90%，计4分；</t>
  </si>
  <si>
    <t>70%（含）-80%，计2分；</t>
  </si>
  <si>
    <t>低于70%计0分。</t>
  </si>
  <si>
    <t xml:space="preserve"> </t>
  </si>
  <si>
    <t>部门整体支出绩效自评共性指标表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</si>
</sst>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
    <numFmt numFmtId="178" formatCode="0.00_);[Red]\(0.00\)"/>
    <numFmt numFmtId="179" formatCode="0.00_ "/>
  </numFmts>
  <fonts count="61">
    <font>
      <sz val="12"/>
      <name val="宋体"/>
      <family val="0"/>
    </font>
    <font>
      <sz val="11"/>
      <name val="宋体"/>
      <family val="0"/>
    </font>
    <font>
      <sz val="11"/>
      <color indexed="8"/>
      <name val="宋体"/>
      <family val="0"/>
    </font>
    <font>
      <sz val="10"/>
      <color indexed="8"/>
      <name val="Arial"/>
      <family val="2"/>
    </font>
    <font>
      <b/>
      <sz val="22"/>
      <color indexed="8"/>
      <name val="宋体"/>
      <family val="0"/>
    </font>
    <font>
      <sz val="12"/>
      <color indexed="8"/>
      <name val="宋体"/>
      <family val="0"/>
    </font>
    <font>
      <sz val="12"/>
      <name val="楷体_GB2312"/>
      <family val="3"/>
    </font>
    <font>
      <b/>
      <sz val="11"/>
      <color indexed="8"/>
      <name val="宋体"/>
      <family val="0"/>
    </font>
    <font>
      <sz val="10"/>
      <name val="Arial"/>
      <family val="2"/>
    </font>
    <font>
      <sz val="11"/>
      <name val="Arial"/>
      <family val="2"/>
    </font>
    <font>
      <b/>
      <sz val="22"/>
      <name val="宋体"/>
      <family val="0"/>
    </font>
    <font>
      <b/>
      <sz val="11"/>
      <name val="宋体"/>
      <family val="0"/>
    </font>
    <font>
      <sz val="14"/>
      <name val="宋体"/>
      <family val="0"/>
    </font>
    <font>
      <sz val="10"/>
      <color indexed="8"/>
      <name val="宋体"/>
      <family val="0"/>
    </font>
    <font>
      <sz val="14"/>
      <color indexed="8"/>
      <name val="宋体"/>
      <family val="0"/>
    </font>
    <font>
      <sz val="9"/>
      <name val="宋体"/>
      <family val="0"/>
    </font>
    <font>
      <sz val="18"/>
      <color indexed="8"/>
      <name val="方正小标宋简体"/>
      <family val="0"/>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1"/>
      <color rgb="FF000000"/>
      <name val="Calibri"/>
      <family val="0"/>
    </font>
    <font>
      <sz val="14"/>
      <color rgb="FF000000"/>
      <name val="宋体"/>
      <family val="0"/>
    </font>
    <font>
      <sz val="11"/>
      <name val="Calibri"/>
      <family val="0"/>
    </font>
    <font>
      <b/>
      <sz val="22"/>
      <color rgb="FF000000"/>
      <name val="Calibri"/>
      <family val="0"/>
    </font>
    <font>
      <b/>
      <sz val="22"/>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style="thin"/>
      <top style="thin"/>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120">
    <xf numFmtId="0" fontId="0" fillId="0" borderId="0" xfId="0" applyAlignment="1">
      <alignment vertical="center"/>
    </xf>
    <xf numFmtId="0" fontId="3" fillId="0" borderId="0" xfId="0" applyFont="1" applyFill="1" applyAlignment="1">
      <alignment/>
    </xf>
    <xf numFmtId="0" fontId="3" fillId="0" borderId="0" xfId="0" applyFont="1" applyFill="1" applyAlignment="1">
      <alignment vertical="center"/>
    </xf>
    <xf numFmtId="0" fontId="5" fillId="0" borderId="0" xfId="0" applyFont="1" applyFill="1" applyAlignment="1">
      <alignment horizontal="right" vertical="center"/>
    </xf>
    <xf numFmtId="0" fontId="55" fillId="0" borderId="0" xfId="0" applyFont="1" applyFill="1" applyAlignment="1">
      <alignment horizontal="center" vertical="center"/>
    </xf>
    <xf numFmtId="0" fontId="5" fillId="0" borderId="0" xfId="0" applyFont="1" applyFill="1" applyAlignment="1">
      <alignment horizontal="center" vertical="center"/>
    </xf>
    <xf numFmtId="0" fontId="2" fillId="33" borderId="9" xfId="0" applyFont="1" applyFill="1" applyBorder="1" applyAlignment="1">
      <alignment horizontal="center" vertical="center" wrapText="1" shrinkToFit="1"/>
    </xf>
    <xf numFmtId="0" fontId="2" fillId="33" borderId="9" xfId="0" applyFont="1" applyFill="1" applyBorder="1" applyAlignment="1">
      <alignment horizontal="center" vertical="center" wrapText="1" shrinkToFit="1"/>
    </xf>
    <xf numFmtId="0" fontId="2" fillId="33" borderId="9" xfId="0" applyFont="1" applyFill="1" applyBorder="1" applyAlignment="1">
      <alignment horizontal="center" vertical="center" shrinkToFit="1"/>
    </xf>
    <xf numFmtId="177" fontId="2" fillId="0" borderId="9"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1" fillId="34"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178" fontId="1" fillId="0" borderId="9" xfId="0" applyNumberFormat="1" applyFont="1" applyBorder="1" applyAlignment="1">
      <alignment horizontal="right" vertical="center" wrapText="1"/>
    </xf>
    <xf numFmtId="0" fontId="0" fillId="0" borderId="0" xfId="0" applyFont="1" applyAlignment="1">
      <alignment vertical="center"/>
    </xf>
    <xf numFmtId="0" fontId="0" fillId="0" borderId="0" xfId="0" applyAlignment="1">
      <alignment horizontal="right" vertical="center"/>
    </xf>
    <xf numFmtId="0" fontId="3" fillId="0" borderId="0" xfId="0" applyFont="1" applyFill="1" applyAlignment="1">
      <alignment horizontal="right" vertical="center"/>
    </xf>
    <xf numFmtId="0" fontId="56" fillId="34" borderId="9" xfId="0" applyFont="1" applyFill="1" applyBorder="1" applyAlignment="1">
      <alignment horizontal="center" vertical="center" wrapText="1"/>
    </xf>
    <xf numFmtId="0" fontId="56" fillId="34" borderId="9" xfId="0" applyFont="1" applyFill="1" applyBorder="1" applyAlignment="1">
      <alignment horizontal="right" vertical="center" wrapText="1"/>
    </xf>
    <xf numFmtId="0" fontId="56" fillId="0" borderId="9" xfId="0" applyFont="1" applyBorder="1" applyAlignment="1">
      <alignment horizontal="justify" vertical="center"/>
    </xf>
    <xf numFmtId="0" fontId="56" fillId="0" borderId="9" xfId="0" applyFont="1" applyBorder="1" applyAlignment="1">
      <alignment horizontal="justify" vertical="center"/>
    </xf>
    <xf numFmtId="178" fontId="1" fillId="0" borderId="9" xfId="0" applyNumberFormat="1" applyFont="1" applyBorder="1" applyAlignment="1">
      <alignment horizontal="right" vertical="center"/>
    </xf>
    <xf numFmtId="178" fontId="56" fillId="0" borderId="9" xfId="0" applyNumberFormat="1" applyFont="1" applyBorder="1" applyAlignment="1">
      <alignment horizontal="right" vertical="center"/>
    </xf>
    <xf numFmtId="0" fontId="56" fillId="0" borderId="9" xfId="0" applyFont="1" applyBorder="1" applyAlignment="1">
      <alignment horizontal="right" vertical="center"/>
    </xf>
    <xf numFmtId="178" fontId="56" fillId="0" borderId="9" xfId="0" applyNumberFormat="1" applyFont="1" applyBorder="1" applyAlignment="1">
      <alignment horizontal="right" vertical="center" wrapText="1"/>
    </xf>
    <xf numFmtId="0" fontId="5" fillId="0" borderId="0" xfId="0" applyFont="1" applyFill="1" applyAlignment="1">
      <alignment horizontal="center"/>
    </xf>
    <xf numFmtId="0" fontId="2" fillId="34" borderId="9" xfId="0" applyFont="1" applyFill="1" applyBorder="1" applyAlignment="1">
      <alignment horizontal="center" vertical="center"/>
    </xf>
    <xf numFmtId="0" fontId="2" fillId="34"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2" fillId="34" borderId="9" xfId="0" applyFont="1" applyFill="1" applyBorder="1" applyAlignment="1">
      <alignment horizontal="center" vertical="center" shrinkToFit="1"/>
    </xf>
    <xf numFmtId="0" fontId="2" fillId="34" borderId="9" xfId="0" applyFont="1" applyFill="1" applyBorder="1" applyAlignment="1">
      <alignment horizontal="center" vertical="center" wrapText="1" shrinkToFit="1"/>
    </xf>
    <xf numFmtId="177" fontId="3" fillId="0" borderId="0" xfId="0" applyNumberFormat="1" applyFont="1" applyFill="1" applyAlignment="1">
      <alignment/>
    </xf>
    <xf numFmtId="0" fontId="5" fillId="0" borderId="0" xfId="0" applyFont="1" applyFill="1" applyAlignment="1">
      <alignment horizontal="right"/>
    </xf>
    <xf numFmtId="0" fontId="2" fillId="34" borderId="9" xfId="0" applyFont="1" applyFill="1" applyBorder="1" applyAlignment="1">
      <alignment vertical="center" wrapText="1" shrinkToFit="1"/>
    </xf>
    <xf numFmtId="177" fontId="2" fillId="34" borderId="9" xfId="0" applyNumberFormat="1" applyFont="1" applyFill="1" applyBorder="1" applyAlignment="1">
      <alignment horizontal="center" vertical="center" wrapText="1" shrinkToFit="1"/>
    </xf>
    <xf numFmtId="0" fontId="8" fillId="0" borderId="0" xfId="0" applyFont="1" applyFill="1" applyAlignment="1">
      <alignment/>
    </xf>
    <xf numFmtId="0" fontId="9" fillId="0" borderId="0" xfId="0" applyFont="1" applyFill="1" applyAlignment="1">
      <alignment/>
    </xf>
    <xf numFmtId="0" fontId="0" fillId="0" borderId="0" xfId="0" applyFont="1" applyFill="1" applyAlignment="1">
      <alignment vertical="center"/>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vertical="center"/>
    </xf>
    <xf numFmtId="0" fontId="1" fillId="34" borderId="9" xfId="0" applyFont="1" applyFill="1" applyBorder="1" applyAlignment="1">
      <alignment horizontal="center" vertical="center" shrinkToFit="1"/>
    </xf>
    <xf numFmtId="179" fontId="1" fillId="34"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9" xfId="0" applyFont="1" applyFill="1" applyBorder="1" applyAlignment="1">
      <alignment vertical="center" shrinkToFit="1"/>
    </xf>
    <xf numFmtId="0" fontId="1" fillId="0" borderId="9" xfId="0" applyFont="1" applyFill="1" applyBorder="1" applyAlignment="1">
      <alignment vertical="center" shrinkToFit="1"/>
    </xf>
    <xf numFmtId="0" fontId="11" fillId="0" borderId="9"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Fill="1" applyAlignment="1">
      <alignment vertical="center"/>
    </xf>
    <xf numFmtId="0" fontId="12" fillId="0" borderId="9" xfId="0" applyFont="1" applyBorder="1" applyAlignment="1">
      <alignment horizontal="left" vertical="center"/>
    </xf>
    <xf numFmtId="0" fontId="12" fillId="0" borderId="9" xfId="0" applyNumberFormat="1" applyFont="1" applyBorder="1" applyAlignment="1">
      <alignment horizontal="left" vertical="center"/>
    </xf>
    <xf numFmtId="0" fontId="57" fillId="0" borderId="9" xfId="0" applyFont="1" applyBorder="1" applyAlignment="1">
      <alignment horizontal="left" vertical="center"/>
    </xf>
    <xf numFmtId="0" fontId="2" fillId="0" borderId="0" xfId="40" applyFont="1">
      <alignment vertical="center"/>
      <protection/>
    </xf>
    <xf numFmtId="0" fontId="17" fillId="0" borderId="9" xfId="40" applyFont="1" applyBorder="1" applyAlignment="1">
      <alignment horizontal="center" vertical="center" wrapText="1"/>
      <protection/>
    </xf>
    <xf numFmtId="0" fontId="17" fillId="0" borderId="12" xfId="40" applyFont="1" applyBorder="1" applyAlignment="1">
      <alignment horizontal="center" vertical="center" wrapText="1"/>
      <protection/>
    </xf>
    <xf numFmtId="0" fontId="7" fillId="0" borderId="0" xfId="40" applyFont="1">
      <alignment vertical="center"/>
      <protection/>
    </xf>
    <xf numFmtId="0" fontId="13" fillId="0" borderId="9" xfId="40" applyFont="1" applyBorder="1" applyAlignment="1">
      <alignment horizontal="center" vertical="center" wrapText="1"/>
      <protection/>
    </xf>
    <xf numFmtId="0" fontId="13" fillId="0" borderId="12" xfId="40" applyFont="1" applyBorder="1" applyAlignment="1">
      <alignment horizontal="center" vertical="center" wrapText="1"/>
      <protection/>
    </xf>
    <xf numFmtId="0" fontId="13" fillId="0" borderId="12" xfId="40" applyFont="1" applyBorder="1" applyAlignment="1">
      <alignment horizontal="justify" vertical="center" wrapText="1"/>
      <protection/>
    </xf>
    <xf numFmtId="0" fontId="13" fillId="0" borderId="13" xfId="40" applyFont="1" applyBorder="1" applyAlignment="1">
      <alignment horizontal="justify" vertical="center" wrapText="1"/>
      <protection/>
    </xf>
    <xf numFmtId="0" fontId="13" fillId="0" borderId="14" xfId="40" applyFont="1" applyBorder="1" applyAlignment="1">
      <alignment horizontal="justify" vertical="center" wrapText="1"/>
      <protection/>
    </xf>
    <xf numFmtId="0" fontId="13" fillId="0" borderId="9" xfId="40" applyFont="1" applyBorder="1" applyAlignment="1">
      <alignment horizontal="justify" vertical="center" wrapText="1"/>
      <protection/>
    </xf>
    <xf numFmtId="0" fontId="14" fillId="0" borderId="0" xfId="40" applyFont="1" applyAlignment="1">
      <alignment horizontal="justify" vertical="center"/>
      <protection/>
    </xf>
    <xf numFmtId="0" fontId="13" fillId="0" borderId="0" xfId="40" applyFont="1" applyAlignment="1">
      <alignment horizontal="center" vertical="center"/>
      <protection/>
    </xf>
    <xf numFmtId="0" fontId="12" fillId="0" borderId="9" xfId="0" applyFont="1" applyBorder="1" applyAlignment="1">
      <alignment horizontal="left" vertical="center"/>
    </xf>
    <xf numFmtId="0" fontId="12" fillId="0" borderId="0" xfId="0" applyFont="1" applyAlignment="1">
      <alignment horizontal="center" vertical="center"/>
    </xf>
    <xf numFmtId="0" fontId="10" fillId="0" borderId="0" xfId="0" applyFont="1" applyFill="1" applyAlignment="1">
      <alignment horizontal="center"/>
    </xf>
    <xf numFmtId="0" fontId="1" fillId="34" borderId="9" xfId="0" applyFont="1" applyFill="1" applyBorder="1" applyAlignment="1">
      <alignment horizontal="center" vertical="center" shrinkToFit="1"/>
    </xf>
    <xf numFmtId="0" fontId="1" fillId="0" borderId="0" xfId="0" applyFont="1" applyFill="1" applyAlignment="1">
      <alignment horizontal="left" vertical="center"/>
    </xf>
    <xf numFmtId="0" fontId="55" fillId="0" borderId="0" xfId="0" applyFont="1" applyFill="1" applyAlignment="1">
      <alignment horizontal="left" vertical="center"/>
    </xf>
    <xf numFmtId="177" fontId="55" fillId="0" borderId="0" xfId="0" applyNumberFormat="1" applyFont="1" applyFill="1" applyAlignment="1">
      <alignment horizontal="left" vertical="center"/>
    </xf>
    <xf numFmtId="177" fontId="2" fillId="34" borderId="9" xfId="0" applyNumberFormat="1" applyFont="1" applyFill="1" applyBorder="1" applyAlignment="1">
      <alignment horizontal="center" vertical="center" wrapText="1" shrinkToFit="1"/>
    </xf>
    <xf numFmtId="0" fontId="2" fillId="34" borderId="9" xfId="0" applyFont="1" applyFill="1" applyBorder="1" applyAlignment="1">
      <alignment horizontal="center" vertical="center" wrapText="1" shrinkToFit="1"/>
    </xf>
    <xf numFmtId="0" fontId="4" fillId="0" borderId="0" xfId="0" applyFont="1" applyFill="1" applyAlignment="1">
      <alignment horizontal="center"/>
    </xf>
    <xf numFmtId="177" fontId="4" fillId="0" borderId="0" xfId="0" applyNumberFormat="1" applyFont="1" applyFill="1" applyAlignment="1">
      <alignment horizontal="center"/>
    </xf>
    <xf numFmtId="0" fontId="5" fillId="0" borderId="0" xfId="0" applyFont="1" applyFill="1" applyAlignment="1">
      <alignment horizontal="left" vertical="center"/>
    </xf>
    <xf numFmtId="0" fontId="5" fillId="0" borderId="0" xfId="0" applyFont="1" applyFill="1" applyAlignment="1">
      <alignment horizontal="right"/>
    </xf>
    <xf numFmtId="0" fontId="2" fillId="34" borderId="9"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5" fillId="0" borderId="0" xfId="0" applyFont="1" applyFill="1" applyAlignment="1">
      <alignment horizontal="right" vertical="center"/>
    </xf>
    <xf numFmtId="0" fontId="2" fillId="0" borderId="9" xfId="0" applyFont="1" applyFill="1" applyBorder="1" applyAlignment="1">
      <alignment horizontal="center" vertical="center" shrinkToFit="1"/>
    </xf>
    <xf numFmtId="0" fontId="2" fillId="34" borderId="9" xfId="0" applyFont="1" applyFill="1" applyBorder="1" applyAlignment="1">
      <alignment horizontal="center" vertical="center" wrapText="1"/>
    </xf>
    <xf numFmtId="0" fontId="4" fillId="0" borderId="0" xfId="0" applyFont="1" applyFill="1" applyAlignment="1">
      <alignment horizontal="center" vertical="center"/>
    </xf>
    <xf numFmtId="0" fontId="2" fillId="34" borderId="9" xfId="0" applyFont="1" applyFill="1" applyBorder="1" applyAlignment="1">
      <alignment horizontal="center" vertical="center"/>
    </xf>
    <xf numFmtId="0" fontId="2" fillId="33"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58" fillId="0" borderId="0" xfId="0" applyFont="1" applyAlignment="1">
      <alignment horizontal="left" vertical="center"/>
    </xf>
    <xf numFmtId="0" fontId="58" fillId="0" borderId="0" xfId="0" applyFont="1" applyAlignment="1">
      <alignment horizontal="right" vertical="center"/>
    </xf>
    <xf numFmtId="0" fontId="59" fillId="0" borderId="0" xfId="0" applyFont="1" applyAlignment="1">
      <alignment horizontal="center" vertical="center"/>
    </xf>
    <xf numFmtId="0" fontId="59" fillId="0" borderId="0" xfId="0" applyFont="1" applyAlignment="1">
      <alignment horizontal="right" vertical="center"/>
    </xf>
    <xf numFmtId="0" fontId="56" fillId="0" borderId="9" xfId="0" applyFont="1" applyBorder="1" applyAlignment="1">
      <alignment horizontal="center" vertical="center"/>
    </xf>
    <xf numFmtId="0" fontId="6" fillId="0" borderId="0" xfId="0" applyFont="1" applyAlignment="1">
      <alignment horizontal="left" vertical="center" wrapText="1"/>
    </xf>
    <xf numFmtId="0" fontId="1" fillId="34" borderId="9"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60" fillId="0" borderId="0" xfId="0" applyFont="1" applyAlignment="1">
      <alignment horizontal="center" vertical="center"/>
    </xf>
    <xf numFmtId="0" fontId="1" fillId="0" borderId="9" xfId="0" applyFont="1" applyBorder="1" applyAlignment="1">
      <alignment horizontal="center" vertical="center" wrapText="1"/>
    </xf>
    <xf numFmtId="0" fontId="2" fillId="33" borderId="12"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16" fillId="0" borderId="0" xfId="40" applyFont="1" applyAlignment="1">
      <alignment horizontal="center" vertical="center"/>
      <protection/>
    </xf>
    <xf numFmtId="0" fontId="13" fillId="0" borderId="9" xfId="40" applyFont="1" applyBorder="1" applyAlignment="1">
      <alignment horizontal="center" vertical="center" wrapText="1"/>
      <protection/>
    </xf>
    <xf numFmtId="0" fontId="13" fillId="0" borderId="12" xfId="40" applyFont="1" applyBorder="1" applyAlignment="1">
      <alignment horizontal="center" vertical="center" wrapText="1"/>
      <protection/>
    </xf>
    <xf numFmtId="0" fontId="13" fillId="0" borderId="13" xfId="40" applyFont="1" applyBorder="1" applyAlignment="1">
      <alignment horizontal="center" vertical="center" wrapText="1"/>
      <protection/>
    </xf>
    <xf numFmtId="0" fontId="13" fillId="0" borderId="14" xfId="40" applyFont="1" applyBorder="1" applyAlignment="1">
      <alignment horizontal="center" vertical="center" wrapText="1"/>
      <protection/>
    </xf>
    <xf numFmtId="0" fontId="13" fillId="0" borderId="15" xfId="40" applyFont="1" applyBorder="1" applyAlignment="1">
      <alignment horizontal="center" vertical="center" wrapText="1"/>
      <protection/>
    </xf>
    <xf numFmtId="0" fontId="13" fillId="0" borderId="16" xfId="40" applyFont="1" applyBorder="1" applyAlignment="1">
      <alignment horizontal="justify" vertical="center" wrapText="1"/>
      <protection/>
    </xf>
    <xf numFmtId="0" fontId="13" fillId="0" borderId="17" xfId="40" applyFont="1" applyBorder="1" applyAlignment="1">
      <alignment horizontal="justify" vertical="center" wrapText="1"/>
      <protection/>
    </xf>
    <xf numFmtId="0" fontId="13" fillId="0" borderId="18" xfId="40" applyFont="1" applyBorder="1" applyAlignment="1">
      <alignment horizontal="justify" vertical="center" wrapText="1"/>
      <protection/>
    </xf>
    <xf numFmtId="0" fontId="13" fillId="0" borderId="15" xfId="40" applyFont="1" applyBorder="1" applyAlignment="1">
      <alignment horizontal="justify" vertical="center" wrapText="1"/>
      <protection/>
    </xf>
    <xf numFmtId="0" fontId="13" fillId="0" borderId="16" xfId="40" applyFont="1" applyBorder="1" applyAlignment="1">
      <alignment horizontal="center" vertical="center" wrapText="1"/>
      <protection/>
    </xf>
    <xf numFmtId="0" fontId="13" fillId="0" borderId="9" xfId="40" applyFont="1" applyBorder="1" applyAlignment="1">
      <alignment horizontal="justify" vertical="center" wrapText="1"/>
      <protection/>
    </xf>
    <xf numFmtId="0" fontId="13" fillId="0" borderId="9" xfId="40" applyFont="1" applyBorder="1" applyAlignment="1">
      <alignment horizontal="left" vertical="center" wrapText="1"/>
      <protection/>
    </xf>
    <xf numFmtId="0" fontId="13" fillId="0" borderId="14" xfId="40" applyFont="1" applyBorder="1" applyAlignment="1">
      <alignment horizontal="justify"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0"/>
  <sheetViews>
    <sheetView tabSelected="1" zoomScaleSheetLayoutView="100" workbookViewId="0" topLeftCell="A1">
      <selection activeCell="A1" sqref="A1:B1"/>
    </sheetView>
  </sheetViews>
  <sheetFormatPr defaultColWidth="9.00390625" defaultRowHeight="14.25"/>
  <cols>
    <col min="1" max="1" width="9.00390625" style="0" customWidth="1"/>
    <col min="2" max="2" width="54.375" style="0" customWidth="1"/>
  </cols>
  <sheetData>
    <row r="1" spans="1:2" ht="17.25">
      <c r="A1" s="71" t="s">
        <v>0</v>
      </c>
      <c r="B1" s="71"/>
    </row>
    <row r="2" spans="1:2" ht="17.25">
      <c r="A2" s="55" t="s">
        <v>1</v>
      </c>
      <c r="B2" s="55" t="s">
        <v>2</v>
      </c>
    </row>
    <row r="3" spans="1:2" ht="17.25">
      <c r="A3" s="55" t="s">
        <v>3</v>
      </c>
      <c r="B3" s="55" t="s">
        <v>4</v>
      </c>
    </row>
    <row r="4" spans="1:2" ht="17.25">
      <c r="A4" s="55" t="s">
        <v>5</v>
      </c>
      <c r="B4" s="55" t="s">
        <v>6</v>
      </c>
    </row>
    <row r="5" spans="1:2" ht="17.25">
      <c r="A5" s="55" t="s">
        <v>7</v>
      </c>
      <c r="B5" s="55" t="s">
        <v>8</v>
      </c>
    </row>
    <row r="6" spans="1:2" ht="17.25">
      <c r="A6" s="55" t="s">
        <v>9</v>
      </c>
      <c r="B6" s="55" t="s">
        <v>10</v>
      </c>
    </row>
    <row r="7" spans="1:2" ht="17.25">
      <c r="A7" s="56" t="s">
        <v>11</v>
      </c>
      <c r="B7" s="57" t="s">
        <v>12</v>
      </c>
    </row>
    <row r="8" spans="1:2" ht="17.25">
      <c r="A8" s="56" t="s">
        <v>13</v>
      </c>
      <c r="B8" s="57" t="s">
        <v>14</v>
      </c>
    </row>
    <row r="9" spans="1:2" ht="17.25">
      <c r="A9" s="56" t="s">
        <v>15</v>
      </c>
      <c r="B9" s="55" t="s">
        <v>16</v>
      </c>
    </row>
    <row r="10" spans="1:2" ht="17.25">
      <c r="A10" s="56" t="s">
        <v>17</v>
      </c>
      <c r="B10" s="70" t="s">
        <v>755</v>
      </c>
    </row>
  </sheetData>
  <sheetProtection/>
  <mergeCells count="1">
    <mergeCell ref="A1:B1"/>
  </mergeCells>
  <printOptions/>
  <pageMargins left="0.75" right="0.75" top="1" bottom="1"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61"/>
  <sheetViews>
    <sheetView zoomScaleSheetLayoutView="100" zoomScalePageLayoutView="0" workbookViewId="0" topLeftCell="A1">
      <pane ySplit="2" topLeftCell="A3" activePane="bottomLeft" state="frozen"/>
      <selection pane="topLeft" activeCell="A1" sqref="A1"/>
      <selection pane="bottomLeft" activeCell="A1" sqref="A1:I1"/>
    </sheetView>
  </sheetViews>
  <sheetFormatPr defaultColWidth="9.00390625" defaultRowHeight="14.25"/>
  <cols>
    <col min="1" max="1" width="4.50390625" style="58" customWidth="1"/>
    <col min="2" max="2" width="2.875" style="58" customWidth="1"/>
    <col min="3" max="3" width="4.375" style="58" customWidth="1"/>
    <col min="4" max="4" width="3.625" style="58" customWidth="1"/>
    <col min="5" max="5" width="6.625" style="58" customWidth="1"/>
    <col min="6" max="6" width="4.125" style="58" bestFit="1" customWidth="1"/>
    <col min="7" max="7" width="28.125" style="58" customWidth="1"/>
    <col min="8" max="8" width="25.75390625" style="58" customWidth="1"/>
    <col min="9" max="9" width="4.625" style="69" customWidth="1"/>
    <col min="10" max="16384" width="9.00390625" style="58" customWidth="1"/>
  </cols>
  <sheetData>
    <row r="1" spans="1:9" ht="42.75" customHeight="1">
      <c r="A1" s="106" t="s">
        <v>755</v>
      </c>
      <c r="B1" s="106"/>
      <c r="C1" s="106"/>
      <c r="D1" s="106"/>
      <c r="E1" s="106"/>
      <c r="F1" s="106"/>
      <c r="G1" s="106"/>
      <c r="H1" s="106"/>
      <c r="I1" s="106"/>
    </row>
    <row r="2" spans="1:9" s="61" customFormat="1" ht="24">
      <c r="A2" s="59" t="s">
        <v>646</v>
      </c>
      <c r="B2" s="59" t="s">
        <v>647</v>
      </c>
      <c r="C2" s="59" t="s">
        <v>648</v>
      </c>
      <c r="D2" s="59" t="s">
        <v>647</v>
      </c>
      <c r="E2" s="60" t="s">
        <v>649</v>
      </c>
      <c r="F2" s="59" t="s">
        <v>647</v>
      </c>
      <c r="G2" s="59" t="s">
        <v>650</v>
      </c>
      <c r="H2" s="59" t="s">
        <v>651</v>
      </c>
      <c r="I2" s="59" t="s">
        <v>652</v>
      </c>
    </row>
    <row r="3" spans="1:9" ht="18" customHeight="1">
      <c r="A3" s="107" t="s">
        <v>653</v>
      </c>
      <c r="B3" s="107">
        <v>18</v>
      </c>
      <c r="C3" s="107" t="s">
        <v>654</v>
      </c>
      <c r="D3" s="107">
        <v>5</v>
      </c>
      <c r="E3" s="108" t="s">
        <v>655</v>
      </c>
      <c r="F3" s="111">
        <v>5</v>
      </c>
      <c r="G3" s="64" t="s">
        <v>656</v>
      </c>
      <c r="H3" s="112" t="s">
        <v>657</v>
      </c>
      <c r="I3" s="107">
        <v>5</v>
      </c>
    </row>
    <row r="4" spans="1:9" ht="60" customHeight="1">
      <c r="A4" s="107"/>
      <c r="B4" s="107"/>
      <c r="C4" s="107"/>
      <c r="D4" s="107"/>
      <c r="E4" s="109"/>
      <c r="F4" s="111"/>
      <c r="G4" s="65" t="s">
        <v>658</v>
      </c>
      <c r="H4" s="112"/>
      <c r="I4" s="107"/>
    </row>
    <row r="5" spans="1:9" ht="39.75" customHeight="1">
      <c r="A5" s="107"/>
      <c r="B5" s="107"/>
      <c r="C5" s="107"/>
      <c r="D5" s="107"/>
      <c r="E5" s="109"/>
      <c r="F5" s="111"/>
      <c r="G5" s="65" t="s">
        <v>659</v>
      </c>
      <c r="H5" s="112"/>
      <c r="I5" s="107"/>
    </row>
    <row r="6" spans="1:9" ht="39.75" customHeight="1">
      <c r="A6" s="107"/>
      <c r="B6" s="107"/>
      <c r="C6" s="107"/>
      <c r="D6" s="107"/>
      <c r="E6" s="110"/>
      <c r="F6" s="111"/>
      <c r="G6" s="66" t="s">
        <v>660</v>
      </c>
      <c r="H6" s="113"/>
      <c r="I6" s="107"/>
    </row>
    <row r="7" spans="1:9" ht="63" customHeight="1">
      <c r="A7" s="107"/>
      <c r="B7" s="107"/>
      <c r="C7" s="107" t="s">
        <v>661</v>
      </c>
      <c r="D7" s="107">
        <v>13</v>
      </c>
      <c r="E7" s="108" t="s">
        <v>662</v>
      </c>
      <c r="F7" s="107">
        <v>3</v>
      </c>
      <c r="G7" s="114" t="s">
        <v>663</v>
      </c>
      <c r="H7" s="64" t="s">
        <v>664</v>
      </c>
      <c r="I7" s="116">
        <v>3</v>
      </c>
    </row>
    <row r="8" spans="1:9" ht="30.75" customHeight="1">
      <c r="A8" s="107"/>
      <c r="B8" s="107"/>
      <c r="C8" s="107"/>
      <c r="D8" s="107"/>
      <c r="E8" s="109"/>
      <c r="F8" s="107"/>
      <c r="G8" s="115"/>
      <c r="H8" s="66" t="s">
        <v>665</v>
      </c>
      <c r="I8" s="116"/>
    </row>
    <row r="9" spans="1:9" ht="57" customHeight="1">
      <c r="A9" s="107"/>
      <c r="B9" s="107"/>
      <c r="C9" s="107"/>
      <c r="D9" s="107"/>
      <c r="E9" s="62" t="s">
        <v>666</v>
      </c>
      <c r="F9" s="62">
        <v>5</v>
      </c>
      <c r="G9" s="67" t="s">
        <v>667</v>
      </c>
      <c r="H9" s="65" t="s">
        <v>668</v>
      </c>
      <c r="I9" s="62">
        <v>5</v>
      </c>
    </row>
    <row r="10" spans="1:9" ht="28.5" customHeight="1">
      <c r="A10" s="107"/>
      <c r="B10" s="107"/>
      <c r="C10" s="107"/>
      <c r="D10" s="107"/>
      <c r="E10" s="108" t="s">
        <v>669</v>
      </c>
      <c r="F10" s="107">
        <v>5</v>
      </c>
      <c r="G10" s="115" t="s">
        <v>670</v>
      </c>
      <c r="H10" s="64" t="s">
        <v>671</v>
      </c>
      <c r="I10" s="116">
        <v>5</v>
      </c>
    </row>
    <row r="11" spans="1:9" ht="53.25" customHeight="1">
      <c r="A11" s="107"/>
      <c r="B11" s="107"/>
      <c r="C11" s="107"/>
      <c r="D11" s="107"/>
      <c r="E11" s="109"/>
      <c r="F11" s="107"/>
      <c r="G11" s="115"/>
      <c r="H11" s="65" t="s">
        <v>672</v>
      </c>
      <c r="I11" s="116"/>
    </row>
    <row r="12" spans="1:9" ht="34.5" customHeight="1">
      <c r="A12" s="107"/>
      <c r="B12" s="107"/>
      <c r="C12" s="107"/>
      <c r="D12" s="107"/>
      <c r="E12" s="110"/>
      <c r="F12" s="107"/>
      <c r="G12" s="115"/>
      <c r="H12" s="65" t="s">
        <v>673</v>
      </c>
      <c r="I12" s="116"/>
    </row>
    <row r="13" spans="1:9" ht="50.25" customHeight="1">
      <c r="A13" s="107" t="s">
        <v>674</v>
      </c>
      <c r="B13" s="107">
        <v>56</v>
      </c>
      <c r="C13" s="107" t="s">
        <v>675</v>
      </c>
      <c r="D13" s="107">
        <v>31</v>
      </c>
      <c r="E13" s="107" t="s">
        <v>676</v>
      </c>
      <c r="F13" s="107">
        <v>6</v>
      </c>
      <c r="G13" s="64" t="s">
        <v>677</v>
      </c>
      <c r="H13" s="64" t="s">
        <v>678</v>
      </c>
      <c r="I13" s="116">
        <v>4.5</v>
      </c>
    </row>
    <row r="14" spans="1:9" ht="55.5" customHeight="1">
      <c r="A14" s="107"/>
      <c r="B14" s="107"/>
      <c r="C14" s="107"/>
      <c r="D14" s="107"/>
      <c r="E14" s="107"/>
      <c r="F14" s="107"/>
      <c r="G14" s="66" t="s">
        <v>679</v>
      </c>
      <c r="H14" s="65" t="s">
        <v>680</v>
      </c>
      <c r="I14" s="116"/>
    </row>
    <row r="15" spans="1:9" ht="29.25" customHeight="1">
      <c r="A15" s="107"/>
      <c r="B15" s="107"/>
      <c r="C15" s="107"/>
      <c r="D15" s="107"/>
      <c r="E15" s="107" t="s">
        <v>681</v>
      </c>
      <c r="F15" s="107">
        <v>5</v>
      </c>
      <c r="G15" s="117" t="s">
        <v>682</v>
      </c>
      <c r="H15" s="64" t="s">
        <v>683</v>
      </c>
      <c r="I15" s="116">
        <v>3</v>
      </c>
    </row>
    <row r="16" spans="1:9" ht="82.5" customHeight="1">
      <c r="A16" s="107"/>
      <c r="B16" s="107"/>
      <c r="C16" s="107"/>
      <c r="D16" s="107"/>
      <c r="E16" s="107"/>
      <c r="F16" s="107"/>
      <c r="G16" s="117"/>
      <c r="H16" s="66" t="s">
        <v>684</v>
      </c>
      <c r="I16" s="116"/>
    </row>
    <row r="17" spans="1:9" ht="27" customHeight="1">
      <c r="A17" s="107" t="s">
        <v>685</v>
      </c>
      <c r="B17" s="107">
        <v>56</v>
      </c>
      <c r="C17" s="107" t="s">
        <v>675</v>
      </c>
      <c r="D17" s="107">
        <v>31</v>
      </c>
      <c r="E17" s="107" t="s">
        <v>686</v>
      </c>
      <c r="F17" s="107">
        <v>5</v>
      </c>
      <c r="G17" s="117" t="s">
        <v>687</v>
      </c>
      <c r="H17" s="64" t="s">
        <v>688</v>
      </c>
      <c r="I17" s="116">
        <v>0</v>
      </c>
    </row>
    <row r="18" spans="1:9" ht="43.5" customHeight="1">
      <c r="A18" s="107"/>
      <c r="B18" s="107"/>
      <c r="C18" s="107"/>
      <c r="D18" s="107"/>
      <c r="E18" s="107"/>
      <c r="F18" s="107"/>
      <c r="G18" s="117"/>
      <c r="H18" s="65" t="s">
        <v>689</v>
      </c>
      <c r="I18" s="116"/>
    </row>
    <row r="19" spans="1:9" ht="43.5" customHeight="1">
      <c r="A19" s="107"/>
      <c r="B19" s="107"/>
      <c r="C19" s="107"/>
      <c r="D19" s="107"/>
      <c r="E19" s="107" t="s">
        <v>690</v>
      </c>
      <c r="F19" s="107">
        <v>5</v>
      </c>
      <c r="G19" s="117" t="s">
        <v>691</v>
      </c>
      <c r="H19" s="64" t="s">
        <v>692</v>
      </c>
      <c r="I19" s="116">
        <v>5</v>
      </c>
    </row>
    <row r="20" spans="1:9" ht="30.75" customHeight="1">
      <c r="A20" s="107"/>
      <c r="B20" s="107"/>
      <c r="C20" s="107"/>
      <c r="D20" s="107"/>
      <c r="E20" s="107"/>
      <c r="F20" s="107"/>
      <c r="G20" s="117"/>
      <c r="H20" s="66" t="s">
        <v>693</v>
      </c>
      <c r="I20" s="116"/>
    </row>
    <row r="21" spans="1:9" ht="39.75" customHeight="1">
      <c r="A21" s="107"/>
      <c r="B21" s="107"/>
      <c r="C21" s="107"/>
      <c r="D21" s="107"/>
      <c r="E21" s="62" t="s">
        <v>694</v>
      </c>
      <c r="F21" s="62">
        <v>5</v>
      </c>
      <c r="G21" s="67" t="s">
        <v>691</v>
      </c>
      <c r="H21" s="66" t="s">
        <v>695</v>
      </c>
      <c r="I21" s="62">
        <v>5</v>
      </c>
    </row>
    <row r="22" spans="1:9" ht="39.75" customHeight="1">
      <c r="A22" s="107"/>
      <c r="B22" s="107"/>
      <c r="C22" s="107"/>
      <c r="D22" s="107"/>
      <c r="E22" s="62" t="s">
        <v>696</v>
      </c>
      <c r="F22" s="62">
        <v>5</v>
      </c>
      <c r="G22" s="67" t="s">
        <v>697</v>
      </c>
      <c r="H22" s="67" t="s">
        <v>698</v>
      </c>
      <c r="I22" s="62">
        <v>5</v>
      </c>
    </row>
    <row r="23" spans="1:9" ht="40.5" customHeight="1">
      <c r="A23" s="107"/>
      <c r="B23" s="107"/>
      <c r="C23" s="107" t="s">
        <v>699</v>
      </c>
      <c r="D23" s="107">
        <v>16</v>
      </c>
      <c r="E23" s="107" t="s">
        <v>700</v>
      </c>
      <c r="F23" s="107">
        <v>4</v>
      </c>
      <c r="G23" s="64" t="s">
        <v>701</v>
      </c>
      <c r="H23" s="112"/>
      <c r="I23" s="107">
        <v>4</v>
      </c>
    </row>
    <row r="24" spans="1:9" ht="20.25" customHeight="1">
      <c r="A24" s="107"/>
      <c r="B24" s="107"/>
      <c r="C24" s="107"/>
      <c r="D24" s="107"/>
      <c r="E24" s="107"/>
      <c r="F24" s="107"/>
      <c r="G24" s="65" t="s">
        <v>702</v>
      </c>
      <c r="H24" s="112"/>
      <c r="I24" s="107"/>
    </row>
    <row r="25" spans="1:9" ht="27.75" customHeight="1">
      <c r="A25" s="107"/>
      <c r="B25" s="107"/>
      <c r="C25" s="107"/>
      <c r="D25" s="107"/>
      <c r="E25" s="107"/>
      <c r="F25" s="107"/>
      <c r="G25" s="65" t="s">
        <v>703</v>
      </c>
      <c r="H25" s="112"/>
      <c r="I25" s="107"/>
    </row>
    <row r="26" spans="1:9" ht="20.25" customHeight="1">
      <c r="A26" s="107"/>
      <c r="B26" s="107"/>
      <c r="C26" s="107"/>
      <c r="D26" s="107"/>
      <c r="E26" s="107"/>
      <c r="F26" s="107"/>
      <c r="G26" s="65" t="s">
        <v>704</v>
      </c>
      <c r="H26" s="112"/>
      <c r="I26" s="107"/>
    </row>
    <row r="27" spans="1:9" ht="24">
      <c r="A27" s="107"/>
      <c r="B27" s="107"/>
      <c r="C27" s="107"/>
      <c r="D27" s="107"/>
      <c r="E27" s="107"/>
      <c r="F27" s="107"/>
      <c r="G27" s="66" t="s">
        <v>705</v>
      </c>
      <c r="H27" s="112"/>
      <c r="I27" s="107"/>
    </row>
    <row r="28" spans="1:9" ht="41.25" customHeight="1">
      <c r="A28" s="107"/>
      <c r="B28" s="107"/>
      <c r="C28" s="107"/>
      <c r="D28" s="107"/>
      <c r="E28" s="107" t="s">
        <v>706</v>
      </c>
      <c r="F28" s="107">
        <v>8</v>
      </c>
      <c r="G28" s="64" t="s">
        <v>707</v>
      </c>
      <c r="H28" s="112"/>
      <c r="I28" s="107">
        <v>8</v>
      </c>
    </row>
    <row r="29" spans="1:9" ht="30" customHeight="1">
      <c r="A29" s="107"/>
      <c r="B29" s="107"/>
      <c r="C29" s="107"/>
      <c r="D29" s="107"/>
      <c r="E29" s="107"/>
      <c r="F29" s="107"/>
      <c r="G29" s="65" t="s">
        <v>708</v>
      </c>
      <c r="H29" s="112"/>
      <c r="I29" s="107"/>
    </row>
    <row r="30" spans="1:9" ht="30.75" customHeight="1">
      <c r="A30" s="107"/>
      <c r="B30" s="107"/>
      <c r="C30" s="107"/>
      <c r="D30" s="107"/>
      <c r="E30" s="107"/>
      <c r="F30" s="107"/>
      <c r="G30" s="65" t="s">
        <v>709</v>
      </c>
      <c r="H30" s="112"/>
      <c r="I30" s="107"/>
    </row>
    <row r="31" spans="1:9" ht="28.5" customHeight="1">
      <c r="A31" s="107"/>
      <c r="B31" s="107"/>
      <c r="C31" s="107"/>
      <c r="D31" s="107"/>
      <c r="E31" s="107"/>
      <c r="F31" s="107"/>
      <c r="G31" s="65" t="s">
        <v>710</v>
      </c>
      <c r="H31" s="112"/>
      <c r="I31" s="107"/>
    </row>
    <row r="32" spans="1:9" ht="45.75" customHeight="1">
      <c r="A32" s="107"/>
      <c r="B32" s="107"/>
      <c r="C32" s="107"/>
      <c r="D32" s="107"/>
      <c r="E32" s="107"/>
      <c r="F32" s="107"/>
      <c r="G32" s="65" t="s">
        <v>711</v>
      </c>
      <c r="H32" s="112"/>
      <c r="I32" s="107"/>
    </row>
    <row r="33" spans="1:9" ht="24">
      <c r="A33" s="107"/>
      <c r="B33" s="107"/>
      <c r="C33" s="107"/>
      <c r="D33" s="107"/>
      <c r="E33" s="107"/>
      <c r="F33" s="107"/>
      <c r="G33" s="65" t="s">
        <v>712</v>
      </c>
      <c r="H33" s="112"/>
      <c r="I33" s="107"/>
    </row>
    <row r="34" spans="1:9" ht="24">
      <c r="A34" s="107"/>
      <c r="B34" s="107"/>
      <c r="C34" s="107"/>
      <c r="D34" s="107"/>
      <c r="E34" s="107"/>
      <c r="F34" s="107"/>
      <c r="G34" s="66" t="s">
        <v>713</v>
      </c>
      <c r="H34" s="112"/>
      <c r="I34" s="107"/>
    </row>
    <row r="35" spans="1:9" ht="21" customHeight="1">
      <c r="A35" s="107"/>
      <c r="B35" s="107"/>
      <c r="C35" s="107"/>
      <c r="D35" s="107"/>
      <c r="E35" s="107" t="s">
        <v>714</v>
      </c>
      <c r="F35" s="107">
        <v>4</v>
      </c>
      <c r="G35" s="64" t="s">
        <v>715</v>
      </c>
      <c r="H35" s="117" t="s">
        <v>716</v>
      </c>
      <c r="I35" s="107">
        <v>4</v>
      </c>
    </row>
    <row r="36" spans="1:9" ht="24">
      <c r="A36" s="107"/>
      <c r="B36" s="107"/>
      <c r="C36" s="107"/>
      <c r="D36" s="107"/>
      <c r="E36" s="107"/>
      <c r="F36" s="107"/>
      <c r="G36" s="65" t="s">
        <v>717</v>
      </c>
      <c r="H36" s="117"/>
      <c r="I36" s="107"/>
    </row>
    <row r="37" spans="1:9" ht="24">
      <c r="A37" s="107"/>
      <c r="B37" s="107"/>
      <c r="C37" s="107"/>
      <c r="D37" s="107"/>
      <c r="E37" s="107"/>
      <c r="F37" s="107"/>
      <c r="G37" s="65" t="s">
        <v>718</v>
      </c>
      <c r="H37" s="117"/>
      <c r="I37" s="107"/>
    </row>
    <row r="38" spans="1:9" ht="26.25" customHeight="1">
      <c r="A38" s="107"/>
      <c r="B38" s="107"/>
      <c r="C38" s="107"/>
      <c r="D38" s="107"/>
      <c r="E38" s="107"/>
      <c r="F38" s="107"/>
      <c r="G38" s="65" t="s">
        <v>719</v>
      </c>
      <c r="H38" s="117"/>
      <c r="I38" s="107"/>
    </row>
    <row r="39" spans="1:9" ht="36" customHeight="1">
      <c r="A39" s="107"/>
      <c r="B39" s="107"/>
      <c r="C39" s="107"/>
      <c r="D39" s="107"/>
      <c r="E39" s="107"/>
      <c r="F39" s="107"/>
      <c r="G39" s="66" t="s">
        <v>720</v>
      </c>
      <c r="H39" s="117"/>
      <c r="I39" s="107"/>
    </row>
    <row r="40" spans="1:9" ht="15.75" customHeight="1">
      <c r="A40" s="107" t="s">
        <v>674</v>
      </c>
      <c r="B40" s="107">
        <v>56</v>
      </c>
      <c r="C40" s="118" t="s">
        <v>721</v>
      </c>
      <c r="D40" s="107">
        <v>9</v>
      </c>
      <c r="E40" s="107" t="s">
        <v>722</v>
      </c>
      <c r="F40" s="107">
        <v>3</v>
      </c>
      <c r="G40" s="64" t="s">
        <v>723</v>
      </c>
      <c r="H40" s="112" t="s">
        <v>724</v>
      </c>
      <c r="I40" s="107">
        <v>3</v>
      </c>
    </row>
    <row r="41" spans="1:9" ht="14.25">
      <c r="A41" s="107"/>
      <c r="B41" s="107"/>
      <c r="C41" s="118"/>
      <c r="D41" s="107"/>
      <c r="E41" s="107"/>
      <c r="F41" s="107"/>
      <c r="G41" s="65" t="s">
        <v>725</v>
      </c>
      <c r="H41" s="112"/>
      <c r="I41" s="107"/>
    </row>
    <row r="42" spans="1:9" ht="24">
      <c r="A42" s="107"/>
      <c r="B42" s="107"/>
      <c r="C42" s="118"/>
      <c r="D42" s="107"/>
      <c r="E42" s="107"/>
      <c r="F42" s="107"/>
      <c r="G42" s="65" t="s">
        <v>726</v>
      </c>
      <c r="H42" s="112"/>
      <c r="I42" s="107"/>
    </row>
    <row r="43" spans="1:9" ht="24">
      <c r="A43" s="107"/>
      <c r="B43" s="107"/>
      <c r="C43" s="118"/>
      <c r="D43" s="107"/>
      <c r="E43" s="107"/>
      <c r="F43" s="107"/>
      <c r="G43" s="66" t="s">
        <v>727</v>
      </c>
      <c r="H43" s="112"/>
      <c r="I43" s="107"/>
    </row>
    <row r="44" spans="1:9" ht="36">
      <c r="A44" s="107"/>
      <c r="B44" s="107"/>
      <c r="C44" s="118"/>
      <c r="D44" s="107"/>
      <c r="E44" s="107" t="s">
        <v>728</v>
      </c>
      <c r="F44" s="107">
        <v>5</v>
      </c>
      <c r="G44" s="64" t="s">
        <v>729</v>
      </c>
      <c r="H44" s="112" t="s">
        <v>730</v>
      </c>
      <c r="I44" s="107">
        <v>5</v>
      </c>
    </row>
    <row r="45" spans="1:9" ht="24">
      <c r="A45" s="107"/>
      <c r="B45" s="107"/>
      <c r="C45" s="118"/>
      <c r="D45" s="107"/>
      <c r="E45" s="107"/>
      <c r="F45" s="107"/>
      <c r="G45" s="65" t="s">
        <v>731</v>
      </c>
      <c r="H45" s="112"/>
      <c r="I45" s="107"/>
    </row>
    <row r="46" spans="1:9" ht="24">
      <c r="A46" s="107"/>
      <c r="B46" s="107"/>
      <c r="C46" s="118"/>
      <c r="D46" s="107"/>
      <c r="E46" s="107"/>
      <c r="F46" s="107"/>
      <c r="G46" s="65" t="s">
        <v>732</v>
      </c>
      <c r="H46" s="112"/>
      <c r="I46" s="107"/>
    </row>
    <row r="47" spans="1:9" ht="36">
      <c r="A47" s="107"/>
      <c r="B47" s="107"/>
      <c r="C47" s="118"/>
      <c r="D47" s="107"/>
      <c r="E47" s="107"/>
      <c r="F47" s="107"/>
      <c r="G47" s="65" t="s">
        <v>733</v>
      </c>
      <c r="H47" s="112"/>
      <c r="I47" s="107"/>
    </row>
    <row r="48" spans="1:9" ht="36">
      <c r="A48" s="107"/>
      <c r="B48" s="107"/>
      <c r="C48" s="118"/>
      <c r="D48" s="107"/>
      <c r="E48" s="107"/>
      <c r="F48" s="107"/>
      <c r="G48" s="66" t="s">
        <v>734</v>
      </c>
      <c r="H48" s="112"/>
      <c r="I48" s="107"/>
    </row>
    <row r="49" spans="1:9" ht="48.75" customHeight="1">
      <c r="A49" s="107"/>
      <c r="B49" s="107"/>
      <c r="C49" s="118"/>
      <c r="D49" s="107"/>
      <c r="E49" s="62" t="s">
        <v>735</v>
      </c>
      <c r="F49" s="62">
        <v>1</v>
      </c>
      <c r="G49" s="67" t="s">
        <v>736</v>
      </c>
      <c r="H49" s="67" t="s">
        <v>737</v>
      </c>
      <c r="I49" s="62">
        <v>1</v>
      </c>
    </row>
    <row r="50" spans="1:9" ht="64.5" customHeight="1">
      <c r="A50" s="107" t="s">
        <v>738</v>
      </c>
      <c r="B50" s="107">
        <v>26</v>
      </c>
      <c r="C50" s="62" t="s">
        <v>739</v>
      </c>
      <c r="D50" s="62">
        <v>8</v>
      </c>
      <c r="E50" s="63" t="s">
        <v>645</v>
      </c>
      <c r="F50" s="62">
        <v>8</v>
      </c>
      <c r="G50" s="117" t="s">
        <v>740</v>
      </c>
      <c r="H50" s="117"/>
      <c r="I50" s="62">
        <v>8</v>
      </c>
    </row>
    <row r="51" spans="1:9" ht="14.25">
      <c r="A51" s="107"/>
      <c r="B51" s="107"/>
      <c r="C51" s="107" t="s">
        <v>741</v>
      </c>
      <c r="D51" s="107">
        <v>6</v>
      </c>
      <c r="E51" s="108" t="s">
        <v>742</v>
      </c>
      <c r="F51" s="107">
        <v>6</v>
      </c>
      <c r="G51" s="117" t="s">
        <v>743</v>
      </c>
      <c r="H51" s="117"/>
      <c r="I51" s="107">
        <v>6</v>
      </c>
    </row>
    <row r="52" spans="1:9" ht="14.25">
      <c r="A52" s="107"/>
      <c r="B52" s="107"/>
      <c r="C52" s="107"/>
      <c r="D52" s="107"/>
      <c r="E52" s="110"/>
      <c r="F52" s="107"/>
      <c r="G52" s="117"/>
      <c r="H52" s="117"/>
      <c r="I52" s="107"/>
    </row>
    <row r="53" spans="1:9" ht="14.25">
      <c r="A53" s="107"/>
      <c r="B53" s="107"/>
      <c r="C53" s="107"/>
      <c r="D53" s="107"/>
      <c r="E53" s="108" t="s">
        <v>744</v>
      </c>
      <c r="F53" s="107"/>
      <c r="G53" s="117"/>
      <c r="H53" s="117"/>
      <c r="I53" s="107"/>
    </row>
    <row r="54" spans="1:9" ht="14.25">
      <c r="A54" s="107"/>
      <c r="B54" s="107"/>
      <c r="C54" s="107"/>
      <c r="D54" s="107"/>
      <c r="E54" s="110"/>
      <c r="F54" s="107"/>
      <c r="G54" s="117"/>
      <c r="H54" s="117"/>
      <c r="I54" s="107"/>
    </row>
    <row r="55" spans="1:9" ht="60">
      <c r="A55" s="107"/>
      <c r="B55" s="107"/>
      <c r="C55" s="107"/>
      <c r="D55" s="62">
        <v>6</v>
      </c>
      <c r="E55" s="63" t="s">
        <v>745</v>
      </c>
      <c r="F55" s="62">
        <v>6</v>
      </c>
      <c r="G55" s="67" t="s">
        <v>746</v>
      </c>
      <c r="H55" s="67" t="s">
        <v>747</v>
      </c>
      <c r="I55" s="62">
        <v>6</v>
      </c>
    </row>
    <row r="56" spans="1:9" ht="14.25">
      <c r="A56" s="107"/>
      <c r="B56" s="107"/>
      <c r="C56" s="107"/>
      <c r="D56" s="107">
        <v>6</v>
      </c>
      <c r="E56" s="118" t="s">
        <v>748</v>
      </c>
      <c r="F56" s="111">
        <v>6</v>
      </c>
      <c r="G56" s="64" t="s">
        <v>749</v>
      </c>
      <c r="H56" s="112" t="s">
        <v>750</v>
      </c>
      <c r="I56" s="107">
        <v>6</v>
      </c>
    </row>
    <row r="57" spans="1:9" ht="14.25">
      <c r="A57" s="107"/>
      <c r="B57" s="107"/>
      <c r="C57" s="107"/>
      <c r="D57" s="107"/>
      <c r="E57" s="118"/>
      <c r="F57" s="111"/>
      <c r="G57" s="65" t="s">
        <v>751</v>
      </c>
      <c r="H57" s="112"/>
      <c r="I57" s="107"/>
    </row>
    <row r="58" spans="1:9" ht="14.25">
      <c r="A58" s="107"/>
      <c r="B58" s="107"/>
      <c r="C58" s="107"/>
      <c r="D58" s="107"/>
      <c r="E58" s="118"/>
      <c r="F58" s="111"/>
      <c r="G58" s="65" t="s">
        <v>752</v>
      </c>
      <c r="H58" s="112"/>
      <c r="I58" s="107"/>
    </row>
    <row r="59" spans="1:9" ht="14.25">
      <c r="A59" s="107"/>
      <c r="B59" s="107"/>
      <c r="C59" s="107"/>
      <c r="D59" s="107"/>
      <c r="E59" s="118"/>
      <c r="F59" s="111"/>
      <c r="G59" s="66" t="s">
        <v>753</v>
      </c>
      <c r="H59" s="112"/>
      <c r="I59" s="107"/>
    </row>
    <row r="60" spans="1:9" ht="14.25">
      <c r="A60" s="107" t="s">
        <v>144</v>
      </c>
      <c r="B60" s="107"/>
      <c r="C60" s="107"/>
      <c r="D60" s="107"/>
      <c r="E60" s="107"/>
      <c r="F60" s="62">
        <v>100</v>
      </c>
      <c r="G60" s="119"/>
      <c r="H60" s="117"/>
      <c r="I60" s="62">
        <f>SUM(I3:I59)</f>
        <v>91.5</v>
      </c>
    </row>
    <row r="61" ht="17.25">
      <c r="A61" s="68" t="s">
        <v>754</v>
      </c>
    </row>
  </sheetData>
  <sheetProtection/>
  <mergeCells count="85">
    <mergeCell ref="A60:E60"/>
    <mergeCell ref="G60:H60"/>
    <mergeCell ref="I51:I54"/>
    <mergeCell ref="E53:E54"/>
    <mergeCell ref="D56:D59"/>
    <mergeCell ref="E56:E59"/>
    <mergeCell ref="F56:F59"/>
    <mergeCell ref="H56:H59"/>
    <mergeCell ref="I56:I59"/>
    <mergeCell ref="A50:A59"/>
    <mergeCell ref="B50:B59"/>
    <mergeCell ref="G50:H50"/>
    <mergeCell ref="C51:C59"/>
    <mergeCell ref="D51:D54"/>
    <mergeCell ref="E51:E52"/>
    <mergeCell ref="F51:F54"/>
    <mergeCell ref="G51:H54"/>
    <mergeCell ref="H40:H43"/>
    <mergeCell ref="I40:I43"/>
    <mergeCell ref="E44:E48"/>
    <mergeCell ref="F44:F48"/>
    <mergeCell ref="H44:H48"/>
    <mergeCell ref="I44:I48"/>
    <mergeCell ref="E35:E39"/>
    <mergeCell ref="F35:F39"/>
    <mergeCell ref="H35:H39"/>
    <mergeCell ref="I35:I39"/>
    <mergeCell ref="A40:A49"/>
    <mergeCell ref="B40:B49"/>
    <mergeCell ref="C40:C49"/>
    <mergeCell ref="D40:D49"/>
    <mergeCell ref="E40:E43"/>
    <mergeCell ref="F40:F43"/>
    <mergeCell ref="C23:C39"/>
    <mergeCell ref="D23:D39"/>
    <mergeCell ref="E23:E27"/>
    <mergeCell ref="F23:F27"/>
    <mergeCell ref="H23:H27"/>
    <mergeCell ref="I23:I27"/>
    <mergeCell ref="E28:E34"/>
    <mergeCell ref="F28:F34"/>
    <mergeCell ref="H28:H34"/>
    <mergeCell ref="I28:I34"/>
    <mergeCell ref="F17:F18"/>
    <mergeCell ref="G17:G18"/>
    <mergeCell ref="I17:I18"/>
    <mergeCell ref="E19:E20"/>
    <mergeCell ref="F19:F20"/>
    <mergeCell ref="G19:G20"/>
    <mergeCell ref="I19:I20"/>
    <mergeCell ref="I13:I14"/>
    <mergeCell ref="E15:E16"/>
    <mergeCell ref="F15:F16"/>
    <mergeCell ref="G15:G16"/>
    <mergeCell ref="I15:I16"/>
    <mergeCell ref="A17:A39"/>
    <mergeCell ref="B17:B39"/>
    <mergeCell ref="C17:C22"/>
    <mergeCell ref="D17:D22"/>
    <mergeCell ref="E17:E18"/>
    <mergeCell ref="A13:A16"/>
    <mergeCell ref="B13:B16"/>
    <mergeCell ref="C13:C16"/>
    <mergeCell ref="D13:D16"/>
    <mergeCell ref="E13:E14"/>
    <mergeCell ref="F13:F14"/>
    <mergeCell ref="D7:D12"/>
    <mergeCell ref="E7:E8"/>
    <mergeCell ref="F7:F8"/>
    <mergeCell ref="G7:G8"/>
    <mergeCell ref="I7:I8"/>
    <mergeCell ref="E10:E12"/>
    <mergeCell ref="F10:F12"/>
    <mergeCell ref="G10:G12"/>
    <mergeCell ref="I10:I12"/>
    <mergeCell ref="A1:I1"/>
    <mergeCell ref="A3:A12"/>
    <mergeCell ref="B3:B12"/>
    <mergeCell ref="C3:C6"/>
    <mergeCell ref="D3:D6"/>
    <mergeCell ref="E3:E6"/>
    <mergeCell ref="F3:F6"/>
    <mergeCell ref="H3:H6"/>
    <mergeCell ref="I3:I6"/>
    <mergeCell ref="C7:C12"/>
  </mergeCells>
  <printOptions horizontalCentered="1"/>
  <pageMargins left="0.5511811023622047" right="0.5511811023622047" top="0.984251968503937" bottom="0.984251968503937" header="0.5118110236220472" footer="0.5118110236220472"/>
  <pageSetup horizontalDpi="600" verticalDpi="600" orientation="portrait" paperSize="9" r:id="rId1"/>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IV39"/>
  <sheetViews>
    <sheetView zoomScaleSheetLayoutView="100" workbookViewId="0" topLeftCell="A1">
      <pane ySplit="6" topLeftCell="A7" activePane="bottomLeft" state="frozen"/>
      <selection pane="topLeft" activeCell="A1" sqref="A1"/>
      <selection pane="bottomLeft" activeCell="A19" sqref="A19"/>
    </sheetView>
  </sheetViews>
  <sheetFormatPr defaultColWidth="8.00390625" defaultRowHeight="14.25"/>
  <cols>
    <col min="1" max="1" width="36.25390625" style="37" customWidth="1"/>
    <col min="2" max="2" width="4.875" style="37" customWidth="1"/>
    <col min="3" max="3" width="15.875" style="37" customWidth="1"/>
    <col min="4" max="4" width="30.875" style="37" customWidth="1"/>
    <col min="5" max="5" width="4.875" style="37" customWidth="1"/>
    <col min="6" max="6" width="16.25390625" style="37" customWidth="1"/>
    <col min="7" max="7" width="8.75390625" style="37" bestFit="1" customWidth="1"/>
    <col min="8" max="245" width="8.00390625" style="37" customWidth="1"/>
    <col min="246" max="16384" width="8.00390625" style="39" customWidth="1"/>
  </cols>
  <sheetData>
    <row r="1" spans="1:6" s="37" customFormat="1" ht="27.75">
      <c r="A1" s="72" t="s">
        <v>2</v>
      </c>
      <c r="B1" s="72"/>
      <c r="C1" s="72"/>
      <c r="D1" s="72"/>
      <c r="E1" s="72"/>
      <c r="F1" s="72"/>
    </row>
    <row r="2" spans="6:256" s="38" customFormat="1" ht="14.25">
      <c r="F2" s="40" t="s">
        <v>18</v>
      </c>
      <c r="IL2" s="54"/>
      <c r="IM2" s="54"/>
      <c r="IN2" s="54"/>
      <c r="IO2" s="54"/>
      <c r="IP2" s="54"/>
      <c r="IQ2" s="54"/>
      <c r="IR2" s="54"/>
      <c r="IS2" s="54"/>
      <c r="IT2" s="54"/>
      <c r="IU2" s="54"/>
      <c r="IV2" s="54"/>
    </row>
    <row r="3" spans="1:256" s="38" customFormat="1" ht="14.25">
      <c r="A3" s="41" t="s">
        <v>19</v>
      </c>
      <c r="C3" s="42" t="s">
        <v>20</v>
      </c>
      <c r="F3" s="40" t="s">
        <v>21</v>
      </c>
      <c r="IL3" s="54"/>
      <c r="IM3" s="54"/>
      <c r="IN3" s="54"/>
      <c r="IO3" s="54"/>
      <c r="IP3" s="54"/>
      <c r="IQ3" s="54"/>
      <c r="IR3" s="54"/>
      <c r="IS3" s="54"/>
      <c r="IT3" s="54"/>
      <c r="IU3" s="54"/>
      <c r="IV3" s="54"/>
    </row>
    <row r="4" spans="1:256" s="38" customFormat="1" ht="15" customHeight="1">
      <c r="A4" s="73" t="s">
        <v>22</v>
      </c>
      <c r="B4" s="73"/>
      <c r="C4" s="73"/>
      <c r="D4" s="73" t="s">
        <v>23</v>
      </c>
      <c r="E4" s="73"/>
      <c r="F4" s="73"/>
      <c r="IL4" s="54"/>
      <c r="IM4" s="54"/>
      <c r="IN4" s="54"/>
      <c r="IO4" s="54"/>
      <c r="IP4" s="54"/>
      <c r="IQ4" s="54"/>
      <c r="IR4" s="54"/>
      <c r="IS4" s="54"/>
      <c r="IT4" s="54"/>
      <c r="IU4" s="54"/>
      <c r="IV4" s="54"/>
    </row>
    <row r="5" spans="1:256" s="38" customFormat="1" ht="15" customHeight="1">
      <c r="A5" s="43" t="s">
        <v>24</v>
      </c>
      <c r="B5" s="43" t="s">
        <v>25</v>
      </c>
      <c r="C5" s="44" t="s">
        <v>26</v>
      </c>
      <c r="D5" s="43" t="s">
        <v>27</v>
      </c>
      <c r="E5" s="43" t="s">
        <v>25</v>
      </c>
      <c r="F5" s="43" t="s">
        <v>26</v>
      </c>
      <c r="IL5" s="54"/>
      <c r="IM5" s="54"/>
      <c r="IN5" s="54"/>
      <c r="IO5" s="54"/>
      <c r="IP5" s="54"/>
      <c r="IQ5" s="54"/>
      <c r="IR5" s="54"/>
      <c r="IS5" s="54"/>
      <c r="IT5" s="54"/>
      <c r="IU5" s="54"/>
      <c r="IV5" s="54"/>
    </row>
    <row r="6" spans="1:256" s="38" customFormat="1" ht="15" customHeight="1">
      <c r="A6" s="43" t="s">
        <v>28</v>
      </c>
      <c r="B6" s="43" t="s">
        <v>29</v>
      </c>
      <c r="C6" s="43">
        <v>1</v>
      </c>
      <c r="D6" s="43" t="s">
        <v>28</v>
      </c>
      <c r="E6" s="43" t="s">
        <v>29</v>
      </c>
      <c r="F6" s="43">
        <v>2</v>
      </c>
      <c r="IL6" s="54"/>
      <c r="IM6" s="54"/>
      <c r="IN6" s="54"/>
      <c r="IO6" s="54"/>
      <c r="IP6" s="54"/>
      <c r="IQ6" s="54"/>
      <c r="IR6" s="54"/>
      <c r="IS6" s="54"/>
      <c r="IT6" s="54"/>
      <c r="IU6" s="54"/>
      <c r="IV6" s="54"/>
    </row>
    <row r="7" spans="1:256" s="38" customFormat="1" ht="15" customHeight="1">
      <c r="A7" s="45" t="s">
        <v>30</v>
      </c>
      <c r="B7" s="46" t="s">
        <v>31</v>
      </c>
      <c r="C7" s="47">
        <v>90283307.93</v>
      </c>
      <c r="D7" s="45" t="s">
        <v>32</v>
      </c>
      <c r="E7" s="46" t="s">
        <v>33</v>
      </c>
      <c r="F7" s="47">
        <v>37598555.84</v>
      </c>
      <c r="IL7" s="54"/>
      <c r="IM7" s="54"/>
      <c r="IN7" s="54"/>
      <c r="IO7" s="54"/>
      <c r="IP7" s="54"/>
      <c r="IQ7" s="54"/>
      <c r="IR7" s="54"/>
      <c r="IS7" s="54"/>
      <c r="IT7" s="54"/>
      <c r="IU7" s="54"/>
      <c r="IV7" s="54"/>
    </row>
    <row r="8" spans="1:256" s="38" customFormat="1" ht="15" customHeight="1">
      <c r="A8" s="45" t="s">
        <v>34</v>
      </c>
      <c r="B8" s="46" t="s">
        <v>35</v>
      </c>
      <c r="C8" s="47">
        <v>17377948.64</v>
      </c>
      <c r="D8" s="45" t="s">
        <v>36</v>
      </c>
      <c r="E8" s="46" t="s">
        <v>37</v>
      </c>
      <c r="F8" s="47">
        <v>0</v>
      </c>
      <c r="IL8" s="54"/>
      <c r="IM8" s="54"/>
      <c r="IN8" s="54"/>
      <c r="IO8" s="54"/>
      <c r="IP8" s="54"/>
      <c r="IQ8" s="54"/>
      <c r="IR8" s="54"/>
      <c r="IS8" s="54"/>
      <c r="IT8" s="54"/>
      <c r="IU8" s="54"/>
      <c r="IV8" s="54"/>
    </row>
    <row r="9" spans="1:256" s="38" customFormat="1" ht="15" customHeight="1">
      <c r="A9" s="45" t="s">
        <v>38</v>
      </c>
      <c r="B9" s="46" t="s">
        <v>39</v>
      </c>
      <c r="C9" s="47">
        <v>0</v>
      </c>
      <c r="D9" s="45" t="s">
        <v>40</v>
      </c>
      <c r="E9" s="46" t="s">
        <v>41</v>
      </c>
      <c r="F9" s="47">
        <v>0</v>
      </c>
      <c r="IL9" s="54"/>
      <c r="IM9" s="54"/>
      <c r="IN9" s="54"/>
      <c r="IO9" s="54"/>
      <c r="IP9" s="54"/>
      <c r="IQ9" s="54"/>
      <c r="IR9" s="54"/>
      <c r="IS9" s="54"/>
      <c r="IT9" s="54"/>
      <c r="IU9" s="54"/>
      <c r="IV9" s="54"/>
    </row>
    <row r="10" spans="1:256" s="38" customFormat="1" ht="15" customHeight="1">
      <c r="A10" s="45" t="s">
        <v>42</v>
      </c>
      <c r="B10" s="46" t="s">
        <v>43</v>
      </c>
      <c r="C10" s="47">
        <v>0</v>
      </c>
      <c r="D10" s="45" t="s">
        <v>44</v>
      </c>
      <c r="E10" s="46" t="s">
        <v>45</v>
      </c>
      <c r="F10" s="47">
        <v>626500</v>
      </c>
      <c r="IL10" s="54"/>
      <c r="IM10" s="54"/>
      <c r="IN10" s="54"/>
      <c r="IO10" s="54"/>
      <c r="IP10" s="54"/>
      <c r="IQ10" s="54"/>
      <c r="IR10" s="54"/>
      <c r="IS10" s="54"/>
      <c r="IT10" s="54"/>
      <c r="IU10" s="54"/>
      <c r="IV10" s="54"/>
    </row>
    <row r="11" spans="1:256" s="38" customFormat="1" ht="15" customHeight="1">
      <c r="A11" s="45" t="s">
        <v>46</v>
      </c>
      <c r="B11" s="46">
        <v>5</v>
      </c>
      <c r="C11" s="47">
        <v>0</v>
      </c>
      <c r="D11" s="45" t="s">
        <v>48</v>
      </c>
      <c r="E11" s="46" t="s">
        <v>49</v>
      </c>
      <c r="F11" s="47">
        <v>12087674.31</v>
      </c>
      <c r="IL11" s="54"/>
      <c r="IM11" s="54"/>
      <c r="IN11" s="54"/>
      <c r="IO11" s="54"/>
      <c r="IP11" s="54"/>
      <c r="IQ11" s="54"/>
      <c r="IR11" s="54"/>
      <c r="IS11" s="54"/>
      <c r="IT11" s="54"/>
      <c r="IU11" s="54"/>
      <c r="IV11" s="54"/>
    </row>
    <row r="12" spans="1:256" s="38" customFormat="1" ht="15" customHeight="1">
      <c r="A12" s="45" t="s">
        <v>50</v>
      </c>
      <c r="B12" s="46" t="s">
        <v>51</v>
      </c>
      <c r="C12" s="47">
        <v>0</v>
      </c>
      <c r="D12" s="45" t="s">
        <v>52</v>
      </c>
      <c r="E12" s="46" t="s">
        <v>53</v>
      </c>
      <c r="F12" s="47">
        <v>0</v>
      </c>
      <c r="IL12" s="54"/>
      <c r="IM12" s="54"/>
      <c r="IN12" s="54"/>
      <c r="IO12" s="54"/>
      <c r="IP12" s="54"/>
      <c r="IQ12" s="54"/>
      <c r="IR12" s="54"/>
      <c r="IS12" s="54"/>
      <c r="IT12" s="54"/>
      <c r="IU12" s="54"/>
      <c r="IV12" s="54"/>
    </row>
    <row r="13" spans="1:256" s="38" customFormat="1" ht="15" customHeight="1">
      <c r="A13" s="45" t="s">
        <v>54</v>
      </c>
      <c r="B13" s="46" t="s">
        <v>55</v>
      </c>
      <c r="C13" s="47">
        <v>0</v>
      </c>
      <c r="D13" s="45" t="s">
        <v>56</v>
      </c>
      <c r="E13" s="46" t="s">
        <v>57</v>
      </c>
      <c r="F13" s="47">
        <v>3737210.6</v>
      </c>
      <c r="IL13" s="54"/>
      <c r="IM13" s="54"/>
      <c r="IN13" s="54"/>
      <c r="IO13" s="54"/>
      <c r="IP13" s="54"/>
      <c r="IQ13" s="54"/>
      <c r="IR13" s="54"/>
      <c r="IS13" s="54"/>
      <c r="IT13" s="54"/>
      <c r="IU13" s="54"/>
      <c r="IV13" s="54"/>
    </row>
    <row r="14" spans="1:256" s="38" customFormat="1" ht="15" customHeight="1">
      <c r="A14" s="45" t="s">
        <v>58</v>
      </c>
      <c r="B14" s="46" t="s">
        <v>59</v>
      </c>
      <c r="C14" s="47">
        <v>47420370.84</v>
      </c>
      <c r="D14" s="45" t="s">
        <v>60</v>
      </c>
      <c r="E14" s="46" t="s">
        <v>61</v>
      </c>
      <c r="F14" s="47">
        <v>12643235.48</v>
      </c>
      <c r="IL14" s="54"/>
      <c r="IM14" s="54"/>
      <c r="IN14" s="54"/>
      <c r="IO14" s="54"/>
      <c r="IP14" s="54"/>
      <c r="IQ14" s="54"/>
      <c r="IR14" s="54"/>
      <c r="IS14" s="54"/>
      <c r="IT14" s="54"/>
      <c r="IU14" s="54"/>
      <c r="IV14" s="54"/>
    </row>
    <row r="15" spans="1:256" s="38" customFormat="1" ht="15" customHeight="1">
      <c r="A15" s="45" t="s">
        <v>29</v>
      </c>
      <c r="B15" s="46" t="s">
        <v>62</v>
      </c>
      <c r="C15" s="46"/>
      <c r="D15" s="45" t="s">
        <v>63</v>
      </c>
      <c r="E15" s="46" t="s">
        <v>64</v>
      </c>
      <c r="F15" s="47">
        <v>1877114.13</v>
      </c>
      <c r="IL15" s="54"/>
      <c r="IM15" s="54"/>
      <c r="IN15" s="54"/>
      <c r="IO15" s="54"/>
      <c r="IP15" s="54"/>
      <c r="IQ15" s="54"/>
      <c r="IR15" s="54"/>
      <c r="IS15" s="54"/>
      <c r="IT15" s="54"/>
      <c r="IU15" s="54"/>
      <c r="IV15" s="54"/>
    </row>
    <row r="16" spans="1:256" s="38" customFormat="1" ht="15" customHeight="1">
      <c r="A16" s="45" t="s">
        <v>29</v>
      </c>
      <c r="B16" s="46" t="s">
        <v>65</v>
      </c>
      <c r="C16" s="46"/>
      <c r="D16" s="45" t="s">
        <v>66</v>
      </c>
      <c r="E16" s="46" t="s">
        <v>67</v>
      </c>
      <c r="F16" s="47">
        <v>10789551</v>
      </c>
      <c r="IL16" s="54"/>
      <c r="IM16" s="54"/>
      <c r="IN16" s="54"/>
      <c r="IO16" s="54"/>
      <c r="IP16" s="54"/>
      <c r="IQ16" s="54"/>
      <c r="IR16" s="54"/>
      <c r="IS16" s="54"/>
      <c r="IT16" s="54"/>
      <c r="IU16" s="54"/>
      <c r="IV16" s="54"/>
    </row>
    <row r="17" spans="1:256" s="38" customFormat="1" ht="15" customHeight="1">
      <c r="A17" s="45" t="s">
        <v>29</v>
      </c>
      <c r="B17" s="46" t="s">
        <v>68</v>
      </c>
      <c r="C17" s="46"/>
      <c r="D17" s="45" t="s">
        <v>69</v>
      </c>
      <c r="E17" s="46" t="s">
        <v>70</v>
      </c>
      <c r="F17" s="47">
        <v>19844006.85</v>
      </c>
      <c r="IL17" s="54"/>
      <c r="IM17" s="54"/>
      <c r="IN17" s="54"/>
      <c r="IO17" s="54"/>
      <c r="IP17" s="54"/>
      <c r="IQ17" s="54"/>
      <c r="IR17" s="54"/>
      <c r="IS17" s="54"/>
      <c r="IT17" s="54"/>
      <c r="IU17" s="54"/>
      <c r="IV17" s="54"/>
    </row>
    <row r="18" spans="1:256" s="38" customFormat="1" ht="15" customHeight="1">
      <c r="A18" s="45" t="s">
        <v>29</v>
      </c>
      <c r="B18" s="46" t="s">
        <v>71</v>
      </c>
      <c r="C18" s="46"/>
      <c r="D18" s="45" t="s">
        <v>72</v>
      </c>
      <c r="E18" s="46" t="s">
        <v>73</v>
      </c>
      <c r="F18" s="47">
        <v>44612287.2</v>
      </c>
      <c r="IL18" s="54"/>
      <c r="IM18" s="54"/>
      <c r="IN18" s="54"/>
      <c r="IO18" s="54"/>
      <c r="IP18" s="54"/>
      <c r="IQ18" s="54"/>
      <c r="IR18" s="54"/>
      <c r="IS18" s="54"/>
      <c r="IT18" s="54"/>
      <c r="IU18" s="54"/>
      <c r="IV18" s="54"/>
    </row>
    <row r="19" spans="1:256" s="38" customFormat="1" ht="15" customHeight="1">
      <c r="A19" s="45" t="s">
        <v>29</v>
      </c>
      <c r="B19" s="46" t="s">
        <v>74</v>
      </c>
      <c r="C19" s="46"/>
      <c r="D19" s="45" t="s">
        <v>75</v>
      </c>
      <c r="E19" s="46" t="s">
        <v>76</v>
      </c>
      <c r="F19" s="47">
        <v>3484647</v>
      </c>
      <c r="IL19" s="54"/>
      <c r="IM19" s="54"/>
      <c r="IN19" s="54"/>
      <c r="IO19" s="54"/>
      <c r="IP19" s="54"/>
      <c r="IQ19" s="54"/>
      <c r="IR19" s="54"/>
      <c r="IS19" s="54"/>
      <c r="IT19" s="54"/>
      <c r="IU19" s="54"/>
      <c r="IV19" s="54"/>
    </row>
    <row r="20" spans="1:256" s="38" customFormat="1" ht="15" customHeight="1">
      <c r="A20" s="45" t="s">
        <v>29</v>
      </c>
      <c r="B20" s="46" t="s">
        <v>77</v>
      </c>
      <c r="C20" s="46"/>
      <c r="D20" s="45" t="s">
        <v>78</v>
      </c>
      <c r="E20" s="46" t="s">
        <v>79</v>
      </c>
      <c r="F20" s="47">
        <v>0</v>
      </c>
      <c r="IL20" s="54"/>
      <c r="IM20" s="54"/>
      <c r="IN20" s="54"/>
      <c r="IO20" s="54"/>
      <c r="IP20" s="54"/>
      <c r="IQ20" s="54"/>
      <c r="IR20" s="54"/>
      <c r="IS20" s="54"/>
      <c r="IT20" s="54"/>
      <c r="IU20" s="54"/>
      <c r="IV20" s="54"/>
    </row>
    <row r="21" spans="1:256" s="38" customFormat="1" ht="15" customHeight="1">
      <c r="A21" s="45" t="s">
        <v>29</v>
      </c>
      <c r="B21" s="46" t="s">
        <v>80</v>
      </c>
      <c r="C21" s="46"/>
      <c r="D21" s="45" t="s">
        <v>81</v>
      </c>
      <c r="E21" s="46" t="s">
        <v>82</v>
      </c>
      <c r="F21" s="47">
        <v>873750</v>
      </c>
      <c r="IL21" s="54"/>
      <c r="IM21" s="54"/>
      <c r="IN21" s="54"/>
      <c r="IO21" s="54"/>
      <c r="IP21" s="54"/>
      <c r="IQ21" s="54"/>
      <c r="IR21" s="54"/>
      <c r="IS21" s="54"/>
      <c r="IT21" s="54"/>
      <c r="IU21" s="54"/>
      <c r="IV21" s="54"/>
    </row>
    <row r="22" spans="1:256" s="38" customFormat="1" ht="15" customHeight="1">
      <c r="A22" s="45" t="s">
        <v>29</v>
      </c>
      <c r="B22" s="46" t="s">
        <v>83</v>
      </c>
      <c r="C22" s="46"/>
      <c r="D22" s="45" t="s">
        <v>84</v>
      </c>
      <c r="E22" s="46" t="s">
        <v>85</v>
      </c>
      <c r="F22" s="47">
        <v>0</v>
      </c>
      <c r="IL22" s="54"/>
      <c r="IM22" s="54"/>
      <c r="IN22" s="54"/>
      <c r="IO22" s="54"/>
      <c r="IP22" s="54"/>
      <c r="IQ22" s="54"/>
      <c r="IR22" s="54"/>
      <c r="IS22" s="54"/>
      <c r="IT22" s="54"/>
      <c r="IU22" s="54"/>
      <c r="IV22" s="54"/>
    </row>
    <row r="23" spans="1:256" s="38" customFormat="1" ht="15" customHeight="1">
      <c r="A23" s="45" t="s">
        <v>29</v>
      </c>
      <c r="B23" s="46" t="s">
        <v>86</v>
      </c>
      <c r="C23" s="46"/>
      <c r="D23" s="45" t="s">
        <v>87</v>
      </c>
      <c r="E23" s="46" t="s">
        <v>88</v>
      </c>
      <c r="F23" s="47">
        <v>0</v>
      </c>
      <c r="IL23" s="54"/>
      <c r="IM23" s="54"/>
      <c r="IN23" s="54"/>
      <c r="IO23" s="54"/>
      <c r="IP23" s="54"/>
      <c r="IQ23" s="54"/>
      <c r="IR23" s="54"/>
      <c r="IS23" s="54"/>
      <c r="IT23" s="54"/>
      <c r="IU23" s="54"/>
      <c r="IV23" s="54"/>
    </row>
    <row r="24" spans="1:256" s="38" customFormat="1" ht="15" customHeight="1">
      <c r="A24" s="45" t="s">
        <v>29</v>
      </c>
      <c r="B24" s="46" t="s">
        <v>89</v>
      </c>
      <c r="C24" s="46"/>
      <c r="D24" s="45" t="s">
        <v>90</v>
      </c>
      <c r="E24" s="46" t="s">
        <v>91</v>
      </c>
      <c r="F24" s="47">
        <v>0</v>
      </c>
      <c r="IL24" s="54"/>
      <c r="IM24" s="54"/>
      <c r="IN24" s="54"/>
      <c r="IO24" s="54"/>
      <c r="IP24" s="54"/>
      <c r="IQ24" s="54"/>
      <c r="IR24" s="54"/>
      <c r="IS24" s="54"/>
      <c r="IT24" s="54"/>
      <c r="IU24" s="54"/>
      <c r="IV24" s="54"/>
    </row>
    <row r="25" spans="1:256" s="38" customFormat="1" ht="15" customHeight="1">
      <c r="A25" s="45" t="s">
        <v>29</v>
      </c>
      <c r="B25" s="46" t="s">
        <v>92</v>
      </c>
      <c r="C25" s="46"/>
      <c r="D25" s="45" t="s">
        <v>93</v>
      </c>
      <c r="E25" s="46" t="s">
        <v>94</v>
      </c>
      <c r="F25" s="47">
        <v>3652700</v>
      </c>
      <c r="IL25" s="54"/>
      <c r="IM25" s="54"/>
      <c r="IN25" s="54"/>
      <c r="IO25" s="54"/>
      <c r="IP25" s="54"/>
      <c r="IQ25" s="54"/>
      <c r="IR25" s="54"/>
      <c r="IS25" s="54"/>
      <c r="IT25" s="54"/>
      <c r="IU25" s="54"/>
      <c r="IV25" s="54"/>
    </row>
    <row r="26" spans="1:256" s="38" customFormat="1" ht="15" customHeight="1">
      <c r="A26" s="45" t="s">
        <v>29</v>
      </c>
      <c r="B26" s="46" t="s">
        <v>95</v>
      </c>
      <c r="C26" s="46"/>
      <c r="D26" s="45" t="s">
        <v>96</v>
      </c>
      <c r="E26" s="46" t="s">
        <v>97</v>
      </c>
      <c r="F26" s="47">
        <v>0</v>
      </c>
      <c r="IL26" s="54"/>
      <c r="IM26" s="54"/>
      <c r="IN26" s="54"/>
      <c r="IO26" s="54"/>
      <c r="IP26" s="54"/>
      <c r="IQ26" s="54"/>
      <c r="IR26" s="54"/>
      <c r="IS26" s="54"/>
      <c r="IT26" s="54"/>
      <c r="IU26" s="54"/>
      <c r="IV26" s="54"/>
    </row>
    <row r="27" spans="1:256" s="38" customFormat="1" ht="15" customHeight="1">
      <c r="A27" s="45" t="s">
        <v>29</v>
      </c>
      <c r="B27" s="46" t="s">
        <v>98</v>
      </c>
      <c r="C27" s="46"/>
      <c r="D27" s="45" t="s">
        <v>99</v>
      </c>
      <c r="E27" s="46" t="s">
        <v>100</v>
      </c>
      <c r="F27" s="47">
        <v>0</v>
      </c>
      <c r="IL27" s="54"/>
      <c r="IM27" s="54"/>
      <c r="IN27" s="54"/>
      <c r="IO27" s="54"/>
      <c r="IP27" s="54"/>
      <c r="IQ27" s="54"/>
      <c r="IR27" s="54"/>
      <c r="IS27" s="54"/>
      <c r="IT27" s="54"/>
      <c r="IU27" s="54"/>
      <c r="IV27" s="54"/>
    </row>
    <row r="28" spans="1:256" s="38" customFormat="1" ht="15" customHeight="1">
      <c r="A28" s="45" t="s">
        <v>29</v>
      </c>
      <c r="B28" s="46" t="s">
        <v>101</v>
      </c>
      <c r="C28" s="46"/>
      <c r="D28" s="45" t="s">
        <v>102</v>
      </c>
      <c r="E28" s="46" t="s">
        <v>103</v>
      </c>
      <c r="F28" s="47">
        <v>469360</v>
      </c>
      <c r="IL28" s="54"/>
      <c r="IM28" s="54"/>
      <c r="IN28" s="54"/>
      <c r="IO28" s="54"/>
      <c r="IP28" s="54"/>
      <c r="IQ28" s="54"/>
      <c r="IR28" s="54"/>
      <c r="IS28" s="54"/>
      <c r="IT28" s="54"/>
      <c r="IU28" s="54"/>
      <c r="IV28" s="54"/>
    </row>
    <row r="29" spans="1:256" s="38" customFormat="1" ht="15" customHeight="1">
      <c r="A29" s="45" t="s">
        <v>29</v>
      </c>
      <c r="B29" s="46" t="s">
        <v>104</v>
      </c>
      <c r="C29" s="46"/>
      <c r="D29" s="45" t="s">
        <v>105</v>
      </c>
      <c r="E29" s="46" t="s">
        <v>106</v>
      </c>
      <c r="F29" s="47">
        <v>1620000</v>
      </c>
      <c r="IL29" s="54"/>
      <c r="IM29" s="54"/>
      <c r="IN29" s="54"/>
      <c r="IO29" s="54"/>
      <c r="IP29" s="54"/>
      <c r="IQ29" s="54"/>
      <c r="IR29" s="54"/>
      <c r="IS29" s="54"/>
      <c r="IT29" s="54"/>
      <c r="IU29" s="54"/>
      <c r="IV29" s="54"/>
    </row>
    <row r="30" spans="1:256" s="38" customFormat="1" ht="15" customHeight="1">
      <c r="A30" s="45" t="s">
        <v>29</v>
      </c>
      <c r="B30" s="46" t="s">
        <v>107</v>
      </c>
      <c r="C30" s="46"/>
      <c r="D30" s="45" t="s">
        <v>108</v>
      </c>
      <c r="E30" s="46" t="s">
        <v>109</v>
      </c>
      <c r="F30" s="47">
        <v>0</v>
      </c>
      <c r="IL30" s="54"/>
      <c r="IM30" s="54"/>
      <c r="IN30" s="54"/>
      <c r="IO30" s="54"/>
      <c r="IP30" s="54"/>
      <c r="IQ30" s="54"/>
      <c r="IR30" s="54"/>
      <c r="IS30" s="54"/>
      <c r="IT30" s="54"/>
      <c r="IU30" s="54"/>
      <c r="IV30" s="54"/>
    </row>
    <row r="31" spans="1:256" s="38" customFormat="1" ht="15" customHeight="1">
      <c r="A31" s="45" t="s">
        <v>29</v>
      </c>
      <c r="B31" s="46" t="s">
        <v>110</v>
      </c>
      <c r="C31" s="46"/>
      <c r="D31" s="45" t="s">
        <v>111</v>
      </c>
      <c r="E31" s="46" t="s">
        <v>112</v>
      </c>
      <c r="F31" s="47">
        <v>0</v>
      </c>
      <c r="IL31" s="54"/>
      <c r="IM31" s="54"/>
      <c r="IN31" s="54"/>
      <c r="IO31" s="54"/>
      <c r="IP31" s="54"/>
      <c r="IQ31" s="54"/>
      <c r="IR31" s="54"/>
      <c r="IS31" s="54"/>
      <c r="IT31" s="54"/>
      <c r="IU31" s="54"/>
      <c r="IV31" s="54"/>
    </row>
    <row r="32" spans="1:256" s="38" customFormat="1" ht="15" customHeight="1">
      <c r="A32" s="45" t="s">
        <v>29</v>
      </c>
      <c r="B32" s="46" t="s">
        <v>113</v>
      </c>
      <c r="C32" s="46"/>
      <c r="D32" s="45" t="s">
        <v>114</v>
      </c>
      <c r="E32" s="46" t="s">
        <v>115</v>
      </c>
      <c r="F32" s="48">
        <v>1165035</v>
      </c>
      <c r="IL32" s="54"/>
      <c r="IM32" s="54"/>
      <c r="IN32" s="54"/>
      <c r="IO32" s="54"/>
      <c r="IP32" s="54"/>
      <c r="IQ32" s="54"/>
      <c r="IR32" s="54"/>
      <c r="IS32" s="54"/>
      <c r="IT32" s="54"/>
      <c r="IU32" s="54"/>
      <c r="IV32" s="54"/>
    </row>
    <row r="33" spans="1:256" s="38" customFormat="1" ht="15" customHeight="1">
      <c r="A33" s="49" t="s">
        <v>116</v>
      </c>
      <c r="B33" s="46" t="s">
        <v>117</v>
      </c>
      <c r="C33" s="9">
        <v>155081627.41</v>
      </c>
      <c r="D33" s="50" t="s">
        <v>118</v>
      </c>
      <c r="E33" s="46" t="s">
        <v>119</v>
      </c>
      <c r="F33" s="9">
        <v>155081627.41</v>
      </c>
      <c r="IL33" s="54"/>
      <c r="IM33" s="54"/>
      <c r="IN33" s="54"/>
      <c r="IO33" s="54"/>
      <c r="IP33" s="54"/>
      <c r="IQ33" s="54"/>
      <c r="IR33" s="54"/>
      <c r="IS33" s="54"/>
      <c r="IT33" s="54"/>
      <c r="IU33" s="54"/>
      <c r="IV33" s="54"/>
    </row>
    <row r="34" spans="1:256" s="38" customFormat="1" ht="15" customHeight="1">
      <c r="A34" s="45" t="s">
        <v>120</v>
      </c>
      <c r="B34" s="46" t="s">
        <v>121</v>
      </c>
      <c r="C34" s="9">
        <v>0</v>
      </c>
      <c r="D34" s="51" t="s">
        <v>122</v>
      </c>
      <c r="E34" s="46" t="s">
        <v>123</v>
      </c>
      <c r="F34" s="9">
        <v>0</v>
      </c>
      <c r="IL34" s="54"/>
      <c r="IM34" s="54"/>
      <c r="IN34" s="54"/>
      <c r="IO34" s="54"/>
      <c r="IP34" s="54"/>
      <c r="IQ34" s="54"/>
      <c r="IR34" s="54"/>
      <c r="IS34" s="54"/>
      <c r="IT34" s="54"/>
      <c r="IU34" s="54"/>
      <c r="IV34" s="54"/>
    </row>
    <row r="35" spans="1:256" s="38" customFormat="1" ht="15" customHeight="1">
      <c r="A35" s="45" t="s">
        <v>124</v>
      </c>
      <c r="B35" s="46" t="s">
        <v>125</v>
      </c>
      <c r="C35" s="9">
        <v>0</v>
      </c>
      <c r="D35" s="51" t="s">
        <v>126</v>
      </c>
      <c r="E35" s="46" t="s">
        <v>127</v>
      </c>
      <c r="F35" s="9">
        <v>0</v>
      </c>
      <c r="IL35" s="54"/>
      <c r="IM35" s="54"/>
      <c r="IN35" s="54"/>
      <c r="IO35" s="54"/>
      <c r="IP35" s="54"/>
      <c r="IQ35" s="54"/>
      <c r="IR35" s="54"/>
      <c r="IS35" s="54"/>
      <c r="IT35" s="54"/>
      <c r="IU35" s="54"/>
      <c r="IV35" s="54"/>
    </row>
    <row r="36" spans="1:256" s="38" customFormat="1" ht="15" customHeight="1">
      <c r="A36" s="45" t="s">
        <v>29</v>
      </c>
      <c r="B36" s="46" t="s">
        <v>128</v>
      </c>
      <c r="C36" s="9" t="s">
        <v>29</v>
      </c>
      <c r="D36" s="51" t="s">
        <v>29</v>
      </c>
      <c r="E36" s="46" t="s">
        <v>129</v>
      </c>
      <c r="F36" s="9" t="s">
        <v>29</v>
      </c>
      <c r="IL36" s="54"/>
      <c r="IM36" s="54"/>
      <c r="IN36" s="54"/>
      <c r="IO36" s="54"/>
      <c r="IP36" s="54"/>
      <c r="IQ36" s="54"/>
      <c r="IR36" s="54"/>
      <c r="IS36" s="54"/>
      <c r="IT36" s="54"/>
      <c r="IU36" s="54"/>
      <c r="IV36" s="54"/>
    </row>
    <row r="37" spans="1:256" s="38" customFormat="1" ht="15" customHeight="1">
      <c r="A37" s="52" t="s">
        <v>130</v>
      </c>
      <c r="B37" s="46" t="s">
        <v>131</v>
      </c>
      <c r="C37" s="9">
        <v>155081627.41</v>
      </c>
      <c r="D37" s="52" t="s">
        <v>130</v>
      </c>
      <c r="E37" s="46" t="s">
        <v>132</v>
      </c>
      <c r="F37" s="9">
        <v>155081627.41</v>
      </c>
      <c r="IL37" s="54"/>
      <c r="IM37" s="54"/>
      <c r="IN37" s="54"/>
      <c r="IO37" s="54"/>
      <c r="IP37" s="54"/>
      <c r="IQ37" s="54"/>
      <c r="IR37" s="54"/>
      <c r="IS37" s="54"/>
      <c r="IT37" s="54"/>
      <c r="IU37" s="54"/>
      <c r="IV37" s="54"/>
    </row>
    <row r="38" spans="1:256" s="38" customFormat="1" ht="15" customHeight="1">
      <c r="A38" s="74" t="s">
        <v>133</v>
      </c>
      <c r="B38" s="74"/>
      <c r="C38" s="74"/>
      <c r="D38" s="74"/>
      <c r="E38" s="74"/>
      <c r="F38" s="74"/>
      <c r="IL38" s="54"/>
      <c r="IM38" s="54"/>
      <c r="IN38" s="54"/>
      <c r="IO38" s="54"/>
      <c r="IP38" s="54"/>
      <c r="IQ38" s="54"/>
      <c r="IR38" s="54"/>
      <c r="IS38" s="54"/>
      <c r="IT38" s="54"/>
      <c r="IU38" s="54"/>
      <c r="IV38" s="54"/>
    </row>
    <row r="39" spans="1:6" s="37" customFormat="1" ht="15" customHeight="1">
      <c r="A39" s="53"/>
      <c r="B39" s="53"/>
      <c r="C39" s="53"/>
      <c r="D39" s="53" t="s">
        <v>29</v>
      </c>
      <c r="E39" s="42" t="s">
        <v>29</v>
      </c>
      <c r="F39" s="53" t="s">
        <v>29</v>
      </c>
    </row>
    <row r="40" s="37" customFormat="1" ht="12.75"/>
    <row r="41" s="37" customFormat="1" ht="12.75"/>
  </sheetData>
  <sheetProtection/>
  <mergeCells count="4">
    <mergeCell ref="A1:F1"/>
    <mergeCell ref="A4:C4"/>
    <mergeCell ref="D4:F4"/>
    <mergeCell ref="A38:F38"/>
  </mergeCells>
  <printOptions horizontalCentered="1"/>
  <pageMargins left="0.39305555555555555" right="0.39305555555555555" top="0.7868055555555555" bottom="0.7868055555555555" header="0.5118055555555555" footer="0.393055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04"/>
  <sheetViews>
    <sheetView zoomScaleSheetLayoutView="100" workbookViewId="0" topLeftCell="A1">
      <pane ySplit="6" topLeftCell="A7" activePane="bottomLeft" state="frozen"/>
      <selection pane="topLeft" activeCell="A1" sqref="A1"/>
      <selection pane="bottomLeft" activeCell="C8" sqref="C8"/>
    </sheetView>
  </sheetViews>
  <sheetFormatPr defaultColWidth="8.00390625" defaultRowHeight="14.25"/>
  <cols>
    <col min="1" max="1" width="7.875" style="1" customWidth="1"/>
    <col min="2" max="2" width="36.75390625" style="1" customWidth="1"/>
    <col min="3" max="3" width="11.375" style="33" customWidth="1"/>
    <col min="4" max="9" width="11.375" style="1" customWidth="1"/>
    <col min="10" max="10" width="8.75390625" style="1" bestFit="1" customWidth="1"/>
    <col min="11" max="16384" width="8.00390625" style="1" customWidth="1"/>
  </cols>
  <sheetData>
    <row r="1" spans="1:9" ht="27.75">
      <c r="A1" s="79" t="s">
        <v>4</v>
      </c>
      <c r="B1" s="79"/>
      <c r="C1" s="80"/>
      <c r="D1" s="79"/>
      <c r="E1" s="79"/>
      <c r="F1" s="79"/>
      <c r="G1" s="79"/>
      <c r="H1" s="79"/>
      <c r="I1" s="79"/>
    </row>
    <row r="2" ht="15">
      <c r="I2" s="34" t="s">
        <v>134</v>
      </c>
    </row>
    <row r="3" spans="1:9" ht="15">
      <c r="A3" s="81" t="s">
        <v>19</v>
      </c>
      <c r="B3" s="81"/>
      <c r="C3" s="81"/>
      <c r="E3" s="25" t="s">
        <v>20</v>
      </c>
      <c r="H3" s="82" t="s">
        <v>21</v>
      </c>
      <c r="I3" s="82"/>
    </row>
    <row r="4" spans="1:9" ht="14.25">
      <c r="A4" s="83" t="s">
        <v>24</v>
      </c>
      <c r="B4" s="83"/>
      <c r="C4" s="77" t="s">
        <v>135</v>
      </c>
      <c r="D4" s="78" t="s">
        <v>136</v>
      </c>
      <c r="E4" s="78" t="s">
        <v>137</v>
      </c>
      <c r="F4" s="78" t="s">
        <v>138</v>
      </c>
      <c r="G4" s="78" t="s">
        <v>139</v>
      </c>
      <c r="H4" s="78" t="s">
        <v>140</v>
      </c>
      <c r="I4" s="78" t="s">
        <v>141</v>
      </c>
    </row>
    <row r="5" spans="1:9" ht="28.5">
      <c r="A5" s="35" t="s">
        <v>142</v>
      </c>
      <c r="B5" s="31" t="s">
        <v>143</v>
      </c>
      <c r="C5" s="77"/>
      <c r="D5" s="78"/>
      <c r="E5" s="78"/>
      <c r="F5" s="78"/>
      <c r="G5" s="78"/>
      <c r="H5" s="78"/>
      <c r="I5" s="78"/>
    </row>
    <row r="6" spans="1:9" ht="14.25">
      <c r="A6" s="78" t="s">
        <v>28</v>
      </c>
      <c r="B6" s="78"/>
      <c r="C6" s="36" t="s">
        <v>31</v>
      </c>
      <c r="D6" s="32" t="s">
        <v>35</v>
      </c>
      <c r="E6" s="32" t="s">
        <v>39</v>
      </c>
      <c r="F6" s="32" t="s">
        <v>43</v>
      </c>
      <c r="G6" s="32">
        <v>5</v>
      </c>
      <c r="H6" s="32">
        <v>6</v>
      </c>
      <c r="I6" s="32">
        <v>7</v>
      </c>
    </row>
    <row r="7" spans="1:9" ht="15" customHeight="1">
      <c r="A7" s="84" t="s">
        <v>144</v>
      </c>
      <c r="B7" s="85"/>
      <c r="C7" s="9">
        <v>155081627.41</v>
      </c>
      <c r="D7" s="9">
        <v>107661256.57</v>
      </c>
      <c r="E7" s="9">
        <v>0</v>
      </c>
      <c r="F7" s="9">
        <v>0</v>
      </c>
      <c r="G7" s="9">
        <v>0</v>
      </c>
      <c r="H7" s="9">
        <v>0</v>
      </c>
      <c r="I7" s="9">
        <v>47420370.84</v>
      </c>
    </row>
    <row r="8" spans="1:9" ht="15" customHeight="1">
      <c r="A8" s="10" t="s">
        <v>145</v>
      </c>
      <c r="B8" s="10" t="s">
        <v>146</v>
      </c>
      <c r="C8" s="9">
        <v>37598555.84</v>
      </c>
      <c r="D8" s="9">
        <v>28118304</v>
      </c>
      <c r="E8" s="9">
        <v>0</v>
      </c>
      <c r="F8" s="9">
        <v>0</v>
      </c>
      <c r="G8" s="9">
        <v>0</v>
      </c>
      <c r="H8" s="9">
        <v>0</v>
      </c>
      <c r="I8" s="9">
        <v>9480251.84</v>
      </c>
    </row>
    <row r="9" spans="1:9" ht="15" customHeight="1">
      <c r="A9" s="10" t="s">
        <v>147</v>
      </c>
      <c r="B9" s="10" t="s">
        <v>148</v>
      </c>
      <c r="C9" s="9">
        <v>220000</v>
      </c>
      <c r="D9" s="9">
        <v>210000</v>
      </c>
      <c r="E9" s="9">
        <v>0</v>
      </c>
      <c r="F9" s="9">
        <v>0</v>
      </c>
      <c r="G9" s="9">
        <v>0</v>
      </c>
      <c r="H9" s="9">
        <v>0</v>
      </c>
      <c r="I9" s="9">
        <v>10000</v>
      </c>
    </row>
    <row r="10" spans="1:9" ht="15" customHeight="1">
      <c r="A10" s="10" t="s">
        <v>149</v>
      </c>
      <c r="B10" s="10" t="s">
        <v>150</v>
      </c>
      <c r="C10" s="9">
        <v>160000</v>
      </c>
      <c r="D10" s="9">
        <v>160000</v>
      </c>
      <c r="E10" s="9">
        <v>0</v>
      </c>
      <c r="F10" s="9">
        <v>0</v>
      </c>
      <c r="G10" s="9">
        <v>0</v>
      </c>
      <c r="H10" s="9">
        <v>0</v>
      </c>
      <c r="I10" s="9">
        <v>0</v>
      </c>
    </row>
    <row r="11" spans="1:9" ht="15" customHeight="1">
      <c r="A11" s="10" t="s">
        <v>151</v>
      </c>
      <c r="B11" s="10" t="s">
        <v>47</v>
      </c>
      <c r="C11" s="9">
        <v>10000</v>
      </c>
      <c r="D11" s="9">
        <v>0</v>
      </c>
      <c r="E11" s="9">
        <v>0</v>
      </c>
      <c r="F11" s="9">
        <v>0</v>
      </c>
      <c r="G11" s="9">
        <v>0</v>
      </c>
      <c r="H11" s="9">
        <v>0</v>
      </c>
      <c r="I11" s="9">
        <v>10000</v>
      </c>
    </row>
    <row r="12" spans="1:9" ht="15" customHeight="1">
      <c r="A12" s="10" t="s">
        <v>152</v>
      </c>
      <c r="B12" s="10" t="s">
        <v>153</v>
      </c>
      <c r="C12" s="9">
        <v>50000</v>
      </c>
      <c r="D12" s="9">
        <v>50000</v>
      </c>
      <c r="E12" s="9">
        <v>0</v>
      </c>
      <c r="F12" s="9">
        <v>0</v>
      </c>
      <c r="G12" s="9">
        <v>0</v>
      </c>
      <c r="H12" s="9">
        <v>0</v>
      </c>
      <c r="I12" s="9">
        <v>0</v>
      </c>
    </row>
    <row r="13" spans="1:9" ht="15" customHeight="1">
      <c r="A13" s="10" t="s">
        <v>154</v>
      </c>
      <c r="B13" s="10" t="s">
        <v>155</v>
      </c>
      <c r="C13" s="9">
        <v>35699259.84</v>
      </c>
      <c r="D13" s="9">
        <v>26489008</v>
      </c>
      <c r="E13" s="9">
        <v>0</v>
      </c>
      <c r="F13" s="9">
        <v>0</v>
      </c>
      <c r="G13" s="9">
        <v>0</v>
      </c>
      <c r="H13" s="9">
        <v>0</v>
      </c>
      <c r="I13" s="9">
        <v>9210251.84</v>
      </c>
    </row>
    <row r="14" spans="1:9" ht="15" customHeight="1">
      <c r="A14" s="10" t="s">
        <v>156</v>
      </c>
      <c r="B14" s="10" t="s">
        <v>157</v>
      </c>
      <c r="C14" s="9">
        <v>17259562</v>
      </c>
      <c r="D14" s="9">
        <v>17259562</v>
      </c>
      <c r="E14" s="9">
        <v>0</v>
      </c>
      <c r="F14" s="9">
        <v>0</v>
      </c>
      <c r="G14" s="9">
        <v>0</v>
      </c>
      <c r="H14" s="9">
        <v>0</v>
      </c>
      <c r="I14" s="9">
        <v>0</v>
      </c>
    </row>
    <row r="15" spans="1:9" ht="15" customHeight="1">
      <c r="A15" s="10" t="s">
        <v>158</v>
      </c>
      <c r="B15" s="10" t="s">
        <v>150</v>
      </c>
      <c r="C15" s="9">
        <v>17747157.84</v>
      </c>
      <c r="D15" s="9">
        <v>8536906</v>
      </c>
      <c r="E15" s="9">
        <v>0</v>
      </c>
      <c r="F15" s="9">
        <v>0</v>
      </c>
      <c r="G15" s="9">
        <v>0</v>
      </c>
      <c r="H15" s="9">
        <v>0</v>
      </c>
      <c r="I15" s="9">
        <v>9210251.84</v>
      </c>
    </row>
    <row r="16" spans="1:9" ht="15" customHeight="1">
      <c r="A16" s="10" t="s">
        <v>159</v>
      </c>
      <c r="B16" s="10" t="s">
        <v>160</v>
      </c>
      <c r="C16" s="9">
        <v>593740</v>
      </c>
      <c r="D16" s="9">
        <v>593740</v>
      </c>
      <c r="E16" s="9">
        <v>0</v>
      </c>
      <c r="F16" s="9">
        <v>0</v>
      </c>
      <c r="G16" s="9">
        <v>0</v>
      </c>
      <c r="H16" s="9">
        <v>0</v>
      </c>
      <c r="I16" s="9">
        <v>0</v>
      </c>
    </row>
    <row r="17" spans="1:9" ht="15" customHeight="1">
      <c r="A17" s="10" t="s">
        <v>161</v>
      </c>
      <c r="B17" s="10" t="s">
        <v>162</v>
      </c>
      <c r="C17" s="9">
        <v>98800</v>
      </c>
      <c r="D17" s="9">
        <v>98800</v>
      </c>
      <c r="E17" s="9">
        <v>0</v>
      </c>
      <c r="F17" s="9">
        <v>0</v>
      </c>
      <c r="G17" s="9">
        <v>0</v>
      </c>
      <c r="H17" s="9">
        <v>0</v>
      </c>
      <c r="I17" s="9">
        <v>0</v>
      </c>
    </row>
    <row r="18" spans="1:9" ht="15" customHeight="1">
      <c r="A18" s="10" t="s">
        <v>163</v>
      </c>
      <c r="B18" s="10" t="s">
        <v>164</v>
      </c>
      <c r="C18" s="9">
        <v>269000</v>
      </c>
      <c r="D18" s="9">
        <v>209000</v>
      </c>
      <c r="E18" s="9">
        <v>0</v>
      </c>
      <c r="F18" s="9">
        <v>0</v>
      </c>
      <c r="G18" s="9">
        <v>0</v>
      </c>
      <c r="H18" s="9">
        <v>0</v>
      </c>
      <c r="I18" s="9">
        <v>60000</v>
      </c>
    </row>
    <row r="19" spans="1:9" ht="15" customHeight="1">
      <c r="A19" s="10" t="s">
        <v>165</v>
      </c>
      <c r="B19" s="10" t="s">
        <v>150</v>
      </c>
      <c r="C19" s="9">
        <v>60000</v>
      </c>
      <c r="D19" s="9">
        <v>0</v>
      </c>
      <c r="E19" s="9">
        <v>0</v>
      </c>
      <c r="F19" s="9">
        <v>0</v>
      </c>
      <c r="G19" s="9">
        <v>0</v>
      </c>
      <c r="H19" s="9">
        <v>0</v>
      </c>
      <c r="I19" s="9">
        <v>60000</v>
      </c>
    </row>
    <row r="20" spans="1:9" ht="15" customHeight="1">
      <c r="A20" s="10" t="s">
        <v>166</v>
      </c>
      <c r="B20" s="10" t="s">
        <v>167</v>
      </c>
      <c r="C20" s="9">
        <v>209000</v>
      </c>
      <c r="D20" s="9">
        <v>209000</v>
      </c>
      <c r="E20" s="9">
        <v>0</v>
      </c>
      <c r="F20" s="9">
        <v>0</v>
      </c>
      <c r="G20" s="9">
        <v>0</v>
      </c>
      <c r="H20" s="9">
        <v>0</v>
      </c>
      <c r="I20" s="9">
        <v>0</v>
      </c>
    </row>
    <row r="21" spans="1:9" ht="15" customHeight="1">
      <c r="A21" s="10" t="s">
        <v>168</v>
      </c>
      <c r="B21" s="10" t="s">
        <v>169</v>
      </c>
      <c r="C21" s="9">
        <v>195000</v>
      </c>
      <c r="D21" s="9">
        <v>195000</v>
      </c>
      <c r="E21" s="9">
        <v>0</v>
      </c>
      <c r="F21" s="9">
        <v>0</v>
      </c>
      <c r="G21" s="9">
        <v>0</v>
      </c>
      <c r="H21" s="9">
        <v>0</v>
      </c>
      <c r="I21" s="9">
        <v>0</v>
      </c>
    </row>
    <row r="22" spans="1:9" ht="15" customHeight="1">
      <c r="A22" s="10" t="s">
        <v>170</v>
      </c>
      <c r="B22" s="10" t="s">
        <v>150</v>
      </c>
      <c r="C22" s="9">
        <v>130000</v>
      </c>
      <c r="D22" s="9">
        <v>130000</v>
      </c>
      <c r="E22" s="9">
        <v>0</v>
      </c>
      <c r="F22" s="9">
        <v>0</v>
      </c>
      <c r="G22" s="9">
        <v>0</v>
      </c>
      <c r="H22" s="9">
        <v>0</v>
      </c>
      <c r="I22" s="9">
        <v>0</v>
      </c>
    </row>
    <row r="23" spans="1:9" ht="15" customHeight="1">
      <c r="A23" s="10" t="s">
        <v>171</v>
      </c>
      <c r="B23" s="10" t="s">
        <v>172</v>
      </c>
      <c r="C23" s="9">
        <v>65000</v>
      </c>
      <c r="D23" s="9">
        <v>65000</v>
      </c>
      <c r="E23" s="9">
        <v>0</v>
      </c>
      <c r="F23" s="9">
        <v>0</v>
      </c>
      <c r="G23" s="9">
        <v>0</v>
      </c>
      <c r="H23" s="9">
        <v>0</v>
      </c>
      <c r="I23" s="9">
        <v>0</v>
      </c>
    </row>
    <row r="24" spans="1:9" ht="15" customHeight="1">
      <c r="A24" s="10" t="s">
        <v>173</v>
      </c>
      <c r="B24" s="10" t="s">
        <v>174</v>
      </c>
      <c r="C24" s="9">
        <v>200000</v>
      </c>
      <c r="D24" s="9">
        <v>0</v>
      </c>
      <c r="E24" s="9">
        <v>0</v>
      </c>
      <c r="F24" s="9">
        <v>0</v>
      </c>
      <c r="G24" s="9">
        <v>0</v>
      </c>
      <c r="H24" s="9">
        <v>0</v>
      </c>
      <c r="I24" s="9">
        <v>200000</v>
      </c>
    </row>
    <row r="25" spans="1:9" ht="15" customHeight="1">
      <c r="A25" s="10" t="s">
        <v>175</v>
      </c>
      <c r="B25" s="10" t="s">
        <v>176</v>
      </c>
      <c r="C25" s="9">
        <v>200000</v>
      </c>
      <c r="D25" s="9">
        <v>0</v>
      </c>
      <c r="E25" s="9">
        <v>0</v>
      </c>
      <c r="F25" s="9">
        <v>0</v>
      </c>
      <c r="G25" s="9">
        <v>0</v>
      </c>
      <c r="H25" s="9">
        <v>0</v>
      </c>
      <c r="I25" s="9">
        <v>200000</v>
      </c>
    </row>
    <row r="26" spans="1:9" ht="15" customHeight="1">
      <c r="A26" s="10" t="s">
        <v>177</v>
      </c>
      <c r="B26" s="10" t="s">
        <v>178</v>
      </c>
      <c r="C26" s="9">
        <v>114050</v>
      </c>
      <c r="D26" s="9">
        <v>114050</v>
      </c>
      <c r="E26" s="9">
        <v>0</v>
      </c>
      <c r="F26" s="9">
        <v>0</v>
      </c>
      <c r="G26" s="9">
        <v>0</v>
      </c>
      <c r="H26" s="9">
        <v>0</v>
      </c>
      <c r="I26" s="9">
        <v>0</v>
      </c>
    </row>
    <row r="27" spans="1:9" ht="15" customHeight="1">
      <c r="A27" s="10" t="s">
        <v>179</v>
      </c>
      <c r="B27" s="10" t="s">
        <v>150</v>
      </c>
      <c r="C27" s="9">
        <v>114050</v>
      </c>
      <c r="D27" s="9">
        <v>114050</v>
      </c>
      <c r="E27" s="9">
        <v>0</v>
      </c>
      <c r="F27" s="9">
        <v>0</v>
      </c>
      <c r="G27" s="9">
        <v>0</v>
      </c>
      <c r="H27" s="9">
        <v>0</v>
      </c>
      <c r="I27" s="9">
        <v>0</v>
      </c>
    </row>
    <row r="28" spans="1:9" ht="15" customHeight="1">
      <c r="A28" s="10" t="s">
        <v>180</v>
      </c>
      <c r="B28" s="10" t="s">
        <v>181</v>
      </c>
      <c r="C28" s="9">
        <v>644860</v>
      </c>
      <c r="D28" s="9">
        <v>644860</v>
      </c>
      <c r="E28" s="9">
        <v>0</v>
      </c>
      <c r="F28" s="9">
        <v>0</v>
      </c>
      <c r="G28" s="9">
        <v>0</v>
      </c>
      <c r="H28" s="9">
        <v>0</v>
      </c>
      <c r="I28" s="9">
        <v>0</v>
      </c>
    </row>
    <row r="29" spans="1:9" ht="15" customHeight="1">
      <c r="A29" s="10" t="s">
        <v>182</v>
      </c>
      <c r="B29" s="10" t="s">
        <v>150</v>
      </c>
      <c r="C29" s="9">
        <v>644860</v>
      </c>
      <c r="D29" s="9">
        <v>644860</v>
      </c>
      <c r="E29" s="9">
        <v>0</v>
      </c>
      <c r="F29" s="9">
        <v>0</v>
      </c>
      <c r="G29" s="9">
        <v>0</v>
      </c>
      <c r="H29" s="9">
        <v>0</v>
      </c>
      <c r="I29" s="9">
        <v>0</v>
      </c>
    </row>
    <row r="30" spans="1:9" ht="15" customHeight="1">
      <c r="A30" s="10" t="s">
        <v>183</v>
      </c>
      <c r="B30" s="10" t="s">
        <v>184</v>
      </c>
      <c r="C30" s="9">
        <v>74100</v>
      </c>
      <c r="D30" s="9">
        <v>74100</v>
      </c>
      <c r="E30" s="9">
        <v>0</v>
      </c>
      <c r="F30" s="9">
        <v>0</v>
      </c>
      <c r="G30" s="9">
        <v>0</v>
      </c>
      <c r="H30" s="9">
        <v>0</v>
      </c>
      <c r="I30" s="9">
        <v>0</v>
      </c>
    </row>
    <row r="31" spans="1:9" ht="15" customHeight="1">
      <c r="A31" s="10" t="s">
        <v>185</v>
      </c>
      <c r="B31" s="10" t="s">
        <v>150</v>
      </c>
      <c r="C31" s="9">
        <v>74100</v>
      </c>
      <c r="D31" s="9">
        <v>74100</v>
      </c>
      <c r="E31" s="9">
        <v>0</v>
      </c>
      <c r="F31" s="9">
        <v>0</v>
      </c>
      <c r="G31" s="9">
        <v>0</v>
      </c>
      <c r="H31" s="9">
        <v>0</v>
      </c>
      <c r="I31" s="9">
        <v>0</v>
      </c>
    </row>
    <row r="32" spans="1:9" ht="15" customHeight="1">
      <c r="A32" s="10" t="s">
        <v>186</v>
      </c>
      <c r="B32" s="10" t="s">
        <v>187</v>
      </c>
      <c r="C32" s="9">
        <v>152286</v>
      </c>
      <c r="D32" s="9">
        <v>152286</v>
      </c>
      <c r="E32" s="9">
        <v>0</v>
      </c>
      <c r="F32" s="9">
        <v>0</v>
      </c>
      <c r="G32" s="9">
        <v>0</v>
      </c>
      <c r="H32" s="9">
        <v>0</v>
      </c>
      <c r="I32" s="9">
        <v>0</v>
      </c>
    </row>
    <row r="33" spans="1:9" ht="15" customHeight="1">
      <c r="A33" s="10" t="s">
        <v>188</v>
      </c>
      <c r="B33" s="10" t="s">
        <v>189</v>
      </c>
      <c r="C33" s="9">
        <v>109486</v>
      </c>
      <c r="D33" s="9">
        <v>109486</v>
      </c>
      <c r="E33" s="9">
        <v>0</v>
      </c>
      <c r="F33" s="9">
        <v>0</v>
      </c>
      <c r="G33" s="9">
        <v>0</v>
      </c>
      <c r="H33" s="9">
        <v>0</v>
      </c>
      <c r="I33" s="9">
        <v>0</v>
      </c>
    </row>
    <row r="34" spans="1:9" ht="15" customHeight="1">
      <c r="A34" s="10" t="s">
        <v>190</v>
      </c>
      <c r="B34" s="10" t="s">
        <v>191</v>
      </c>
      <c r="C34" s="9">
        <v>42800</v>
      </c>
      <c r="D34" s="9">
        <v>42800</v>
      </c>
      <c r="E34" s="9">
        <v>0</v>
      </c>
      <c r="F34" s="9">
        <v>0</v>
      </c>
      <c r="G34" s="9">
        <v>0</v>
      </c>
      <c r="H34" s="9">
        <v>0</v>
      </c>
      <c r="I34" s="9">
        <v>0</v>
      </c>
    </row>
    <row r="35" spans="1:9" ht="15" customHeight="1">
      <c r="A35" s="10" t="s">
        <v>192</v>
      </c>
      <c r="B35" s="10" t="s">
        <v>193</v>
      </c>
      <c r="C35" s="9">
        <v>30000</v>
      </c>
      <c r="D35" s="9">
        <v>30000</v>
      </c>
      <c r="E35" s="9">
        <v>0</v>
      </c>
      <c r="F35" s="9">
        <v>0</v>
      </c>
      <c r="G35" s="9">
        <v>0</v>
      </c>
      <c r="H35" s="9">
        <v>0</v>
      </c>
      <c r="I35" s="9">
        <v>0</v>
      </c>
    </row>
    <row r="36" spans="1:9" ht="15" customHeight="1">
      <c r="A36" s="10" t="s">
        <v>194</v>
      </c>
      <c r="B36" s="10" t="s">
        <v>195</v>
      </c>
      <c r="C36" s="9">
        <v>30000</v>
      </c>
      <c r="D36" s="9">
        <v>30000</v>
      </c>
      <c r="E36" s="9">
        <v>0</v>
      </c>
      <c r="F36" s="9">
        <v>0</v>
      </c>
      <c r="G36" s="9">
        <v>0</v>
      </c>
      <c r="H36" s="9">
        <v>0</v>
      </c>
      <c r="I36" s="9">
        <v>0</v>
      </c>
    </row>
    <row r="37" spans="1:9" ht="15" customHeight="1">
      <c r="A37" s="10" t="s">
        <v>196</v>
      </c>
      <c r="B37" s="10" t="s">
        <v>197</v>
      </c>
      <c r="C37" s="9">
        <v>626500</v>
      </c>
      <c r="D37" s="9">
        <v>626500</v>
      </c>
      <c r="E37" s="9">
        <v>0</v>
      </c>
      <c r="F37" s="9">
        <v>0</v>
      </c>
      <c r="G37" s="9">
        <v>0</v>
      </c>
      <c r="H37" s="9">
        <v>0</v>
      </c>
      <c r="I37" s="9">
        <v>0</v>
      </c>
    </row>
    <row r="38" spans="1:9" ht="15" customHeight="1">
      <c r="A38" s="10" t="s">
        <v>198</v>
      </c>
      <c r="B38" s="10" t="s">
        <v>199</v>
      </c>
      <c r="C38" s="9">
        <v>264600</v>
      </c>
      <c r="D38" s="9">
        <v>264600</v>
      </c>
      <c r="E38" s="9">
        <v>0</v>
      </c>
      <c r="F38" s="9">
        <v>0</v>
      </c>
      <c r="G38" s="9">
        <v>0</v>
      </c>
      <c r="H38" s="9">
        <v>0</v>
      </c>
      <c r="I38" s="9">
        <v>0</v>
      </c>
    </row>
    <row r="39" spans="1:9" ht="15" customHeight="1">
      <c r="A39" s="10" t="s">
        <v>200</v>
      </c>
      <c r="B39" s="10" t="s">
        <v>150</v>
      </c>
      <c r="C39" s="9">
        <v>264600</v>
      </c>
      <c r="D39" s="9">
        <v>264600</v>
      </c>
      <c r="E39" s="9">
        <v>0</v>
      </c>
      <c r="F39" s="9">
        <v>0</v>
      </c>
      <c r="G39" s="9">
        <v>0</v>
      </c>
      <c r="H39" s="9">
        <v>0</v>
      </c>
      <c r="I39" s="9">
        <v>0</v>
      </c>
    </row>
    <row r="40" spans="1:9" ht="15" customHeight="1">
      <c r="A40" s="10" t="s">
        <v>201</v>
      </c>
      <c r="B40" s="10" t="s">
        <v>202</v>
      </c>
      <c r="C40" s="9">
        <v>361900</v>
      </c>
      <c r="D40" s="9">
        <v>361900</v>
      </c>
      <c r="E40" s="9">
        <v>0</v>
      </c>
      <c r="F40" s="9">
        <v>0</v>
      </c>
      <c r="G40" s="9">
        <v>0</v>
      </c>
      <c r="H40" s="9">
        <v>0</v>
      </c>
      <c r="I40" s="9">
        <v>0</v>
      </c>
    </row>
    <row r="41" spans="1:9" ht="15" customHeight="1">
      <c r="A41" s="10" t="s">
        <v>203</v>
      </c>
      <c r="B41" s="10" t="s">
        <v>157</v>
      </c>
      <c r="C41" s="9">
        <v>361900</v>
      </c>
      <c r="D41" s="9">
        <v>361900</v>
      </c>
      <c r="E41" s="9">
        <v>0</v>
      </c>
      <c r="F41" s="9">
        <v>0</v>
      </c>
      <c r="G41" s="9">
        <v>0</v>
      </c>
      <c r="H41" s="9">
        <v>0</v>
      </c>
      <c r="I41" s="9">
        <v>0</v>
      </c>
    </row>
    <row r="42" spans="1:9" ht="15" customHeight="1">
      <c r="A42" s="10" t="s">
        <v>204</v>
      </c>
      <c r="B42" s="10" t="s">
        <v>205</v>
      </c>
      <c r="C42" s="9">
        <v>12087674.31</v>
      </c>
      <c r="D42" s="9">
        <v>7928050.97</v>
      </c>
      <c r="E42" s="9">
        <v>0</v>
      </c>
      <c r="F42" s="9">
        <v>0</v>
      </c>
      <c r="G42" s="9">
        <v>0</v>
      </c>
      <c r="H42" s="9">
        <v>0</v>
      </c>
      <c r="I42" s="9">
        <v>4159623.34</v>
      </c>
    </row>
    <row r="43" spans="1:9" ht="15" customHeight="1">
      <c r="A43" s="10" t="s">
        <v>206</v>
      </c>
      <c r="B43" s="10" t="s">
        <v>207</v>
      </c>
      <c r="C43" s="9">
        <v>3181300</v>
      </c>
      <c r="D43" s="9">
        <v>3181300</v>
      </c>
      <c r="E43" s="9">
        <v>0</v>
      </c>
      <c r="F43" s="9">
        <v>0</v>
      </c>
      <c r="G43" s="9">
        <v>0</v>
      </c>
      <c r="H43" s="9">
        <v>0</v>
      </c>
      <c r="I43" s="9">
        <v>0</v>
      </c>
    </row>
    <row r="44" spans="1:9" ht="15" customHeight="1">
      <c r="A44" s="10" t="s">
        <v>208</v>
      </c>
      <c r="B44" s="10" t="s">
        <v>209</v>
      </c>
      <c r="C44" s="9">
        <v>20000</v>
      </c>
      <c r="D44" s="9">
        <v>20000</v>
      </c>
      <c r="E44" s="9">
        <v>0</v>
      </c>
      <c r="F44" s="9">
        <v>0</v>
      </c>
      <c r="G44" s="9">
        <v>0</v>
      </c>
      <c r="H44" s="9">
        <v>0</v>
      </c>
      <c r="I44" s="9">
        <v>0</v>
      </c>
    </row>
    <row r="45" spans="1:9" ht="15" customHeight="1">
      <c r="A45" s="10" t="s">
        <v>210</v>
      </c>
      <c r="B45" s="10" t="s">
        <v>211</v>
      </c>
      <c r="C45" s="9">
        <v>3161300</v>
      </c>
      <c r="D45" s="9">
        <v>3161300</v>
      </c>
      <c r="E45" s="9">
        <v>0</v>
      </c>
      <c r="F45" s="9">
        <v>0</v>
      </c>
      <c r="G45" s="9">
        <v>0</v>
      </c>
      <c r="H45" s="9">
        <v>0</v>
      </c>
      <c r="I45" s="9">
        <v>0</v>
      </c>
    </row>
    <row r="46" spans="1:9" ht="15" customHeight="1">
      <c r="A46" s="10" t="s">
        <v>212</v>
      </c>
      <c r="B46" s="10" t="s">
        <v>213</v>
      </c>
      <c r="C46" s="9">
        <v>8906374.31</v>
      </c>
      <c r="D46" s="9">
        <v>4746750.97</v>
      </c>
      <c r="E46" s="9">
        <v>0</v>
      </c>
      <c r="F46" s="9">
        <v>0</v>
      </c>
      <c r="G46" s="9">
        <v>0</v>
      </c>
      <c r="H46" s="9">
        <v>0</v>
      </c>
      <c r="I46" s="9">
        <v>4159623.34</v>
      </c>
    </row>
    <row r="47" spans="1:9" ht="15" customHeight="1">
      <c r="A47" s="10" t="s">
        <v>214</v>
      </c>
      <c r="B47" s="10" t="s">
        <v>215</v>
      </c>
      <c r="C47" s="9">
        <v>2056750.97</v>
      </c>
      <c r="D47" s="9">
        <v>2056750.97</v>
      </c>
      <c r="E47" s="9">
        <v>0</v>
      </c>
      <c r="F47" s="9">
        <v>0</v>
      </c>
      <c r="G47" s="9">
        <v>0</v>
      </c>
      <c r="H47" s="9">
        <v>0</v>
      </c>
      <c r="I47" s="9">
        <v>0</v>
      </c>
    </row>
    <row r="48" spans="1:9" ht="15" customHeight="1">
      <c r="A48" s="10" t="s">
        <v>216</v>
      </c>
      <c r="B48" s="10" t="s">
        <v>217</v>
      </c>
      <c r="C48" s="9">
        <v>6849623.34</v>
      </c>
      <c r="D48" s="9">
        <v>2690000</v>
      </c>
      <c r="E48" s="9">
        <v>0</v>
      </c>
      <c r="F48" s="9">
        <v>0</v>
      </c>
      <c r="G48" s="9">
        <v>0</v>
      </c>
      <c r="H48" s="9">
        <v>0</v>
      </c>
      <c r="I48" s="9">
        <v>4159623.34</v>
      </c>
    </row>
    <row r="49" spans="1:9" ht="15" customHeight="1">
      <c r="A49" s="10" t="s">
        <v>218</v>
      </c>
      <c r="B49" s="10" t="s">
        <v>219</v>
      </c>
      <c r="C49" s="9">
        <v>3737210.6</v>
      </c>
      <c r="D49" s="9">
        <v>3125610.6</v>
      </c>
      <c r="E49" s="9">
        <v>0</v>
      </c>
      <c r="F49" s="9">
        <v>0</v>
      </c>
      <c r="G49" s="9">
        <v>0</v>
      </c>
      <c r="H49" s="9">
        <v>0</v>
      </c>
      <c r="I49" s="9">
        <v>611600</v>
      </c>
    </row>
    <row r="50" spans="1:9" ht="15" customHeight="1">
      <c r="A50" s="10" t="s">
        <v>220</v>
      </c>
      <c r="B50" s="10" t="s">
        <v>221</v>
      </c>
      <c r="C50" s="9">
        <v>3503610.6</v>
      </c>
      <c r="D50" s="9">
        <v>3025610.6</v>
      </c>
      <c r="E50" s="9">
        <v>0</v>
      </c>
      <c r="F50" s="9">
        <v>0</v>
      </c>
      <c r="G50" s="9">
        <v>0</v>
      </c>
      <c r="H50" s="9">
        <v>0</v>
      </c>
      <c r="I50" s="9">
        <v>478000</v>
      </c>
    </row>
    <row r="51" spans="1:9" ht="15" customHeight="1">
      <c r="A51" s="10" t="s">
        <v>222</v>
      </c>
      <c r="B51" s="10" t="s">
        <v>157</v>
      </c>
      <c r="C51" s="9">
        <v>2097300</v>
      </c>
      <c r="D51" s="9">
        <v>2097300</v>
      </c>
      <c r="E51" s="9">
        <v>0</v>
      </c>
      <c r="F51" s="9">
        <v>0</v>
      </c>
      <c r="G51" s="9">
        <v>0</v>
      </c>
      <c r="H51" s="9">
        <v>0</v>
      </c>
      <c r="I51" s="9">
        <v>0</v>
      </c>
    </row>
    <row r="52" spans="1:9" ht="15" customHeight="1">
      <c r="A52" s="10" t="s">
        <v>223</v>
      </c>
      <c r="B52" s="10" t="s">
        <v>224</v>
      </c>
      <c r="C52" s="9">
        <v>150000</v>
      </c>
      <c r="D52" s="9">
        <v>150000</v>
      </c>
      <c r="E52" s="9">
        <v>0</v>
      </c>
      <c r="F52" s="9">
        <v>0</v>
      </c>
      <c r="G52" s="9">
        <v>0</v>
      </c>
      <c r="H52" s="9">
        <v>0</v>
      </c>
      <c r="I52" s="9">
        <v>0</v>
      </c>
    </row>
    <row r="53" spans="1:9" ht="15" customHeight="1">
      <c r="A53" s="10" t="s">
        <v>225</v>
      </c>
      <c r="B53" s="10" t="s">
        <v>226</v>
      </c>
      <c r="C53" s="9">
        <v>1256310.6</v>
      </c>
      <c r="D53" s="9">
        <v>778310.6</v>
      </c>
      <c r="E53" s="9">
        <v>0</v>
      </c>
      <c r="F53" s="9">
        <v>0</v>
      </c>
      <c r="G53" s="9">
        <v>0</v>
      </c>
      <c r="H53" s="9">
        <v>0</v>
      </c>
      <c r="I53" s="9">
        <v>478000</v>
      </c>
    </row>
    <row r="54" spans="1:9" ht="15" customHeight="1">
      <c r="A54" s="10" t="s">
        <v>227</v>
      </c>
      <c r="B54" s="10" t="s">
        <v>228</v>
      </c>
      <c r="C54" s="9">
        <v>133600</v>
      </c>
      <c r="D54" s="9">
        <v>0</v>
      </c>
      <c r="E54" s="9">
        <v>0</v>
      </c>
      <c r="F54" s="9">
        <v>0</v>
      </c>
      <c r="G54" s="9">
        <v>0</v>
      </c>
      <c r="H54" s="9">
        <v>0</v>
      </c>
      <c r="I54" s="9">
        <v>133600</v>
      </c>
    </row>
    <row r="55" spans="1:9" ht="15" customHeight="1">
      <c r="A55" s="10" t="s">
        <v>229</v>
      </c>
      <c r="B55" s="10" t="s">
        <v>230</v>
      </c>
      <c r="C55" s="9">
        <v>33600</v>
      </c>
      <c r="D55" s="9">
        <v>0</v>
      </c>
      <c r="E55" s="9">
        <v>0</v>
      </c>
      <c r="F55" s="9">
        <v>0</v>
      </c>
      <c r="G55" s="9">
        <v>0</v>
      </c>
      <c r="H55" s="9">
        <v>0</v>
      </c>
      <c r="I55" s="9">
        <v>33600</v>
      </c>
    </row>
    <row r="56" spans="1:9" ht="15" customHeight="1">
      <c r="A56" s="10" t="s">
        <v>231</v>
      </c>
      <c r="B56" s="10" t="s">
        <v>232</v>
      </c>
      <c r="C56" s="9">
        <v>100000</v>
      </c>
      <c r="D56" s="9">
        <v>0</v>
      </c>
      <c r="E56" s="9">
        <v>0</v>
      </c>
      <c r="F56" s="9">
        <v>0</v>
      </c>
      <c r="G56" s="9">
        <v>0</v>
      </c>
      <c r="H56" s="9">
        <v>0</v>
      </c>
      <c r="I56" s="9">
        <v>100000</v>
      </c>
    </row>
    <row r="57" spans="1:9" ht="15" customHeight="1">
      <c r="A57" s="10" t="s">
        <v>233</v>
      </c>
      <c r="B57" s="10" t="s">
        <v>234</v>
      </c>
      <c r="C57" s="9">
        <v>100000</v>
      </c>
      <c r="D57" s="9">
        <v>100000</v>
      </c>
      <c r="E57" s="9">
        <v>0</v>
      </c>
      <c r="F57" s="9">
        <v>0</v>
      </c>
      <c r="G57" s="9">
        <v>0</v>
      </c>
      <c r="H57" s="9">
        <v>0</v>
      </c>
      <c r="I57" s="9">
        <v>0</v>
      </c>
    </row>
    <row r="58" spans="1:9" ht="15" customHeight="1">
      <c r="A58" s="10" t="s">
        <v>235</v>
      </c>
      <c r="B58" s="10" t="s">
        <v>236</v>
      </c>
      <c r="C58" s="9">
        <v>100000</v>
      </c>
      <c r="D58" s="9">
        <v>100000</v>
      </c>
      <c r="E58" s="9">
        <v>0</v>
      </c>
      <c r="F58" s="9">
        <v>0</v>
      </c>
      <c r="G58" s="9">
        <v>0</v>
      </c>
      <c r="H58" s="9">
        <v>0</v>
      </c>
      <c r="I58" s="9">
        <v>0</v>
      </c>
    </row>
    <row r="59" spans="1:9" ht="15" customHeight="1">
      <c r="A59" s="10" t="s">
        <v>237</v>
      </c>
      <c r="B59" s="10" t="s">
        <v>238</v>
      </c>
      <c r="C59" s="9">
        <v>12643235.48</v>
      </c>
      <c r="D59" s="9">
        <v>10796350</v>
      </c>
      <c r="E59" s="9">
        <v>0</v>
      </c>
      <c r="F59" s="9">
        <v>0</v>
      </c>
      <c r="G59" s="9">
        <v>0</v>
      </c>
      <c r="H59" s="9">
        <v>0</v>
      </c>
      <c r="I59" s="9">
        <v>1846885.48</v>
      </c>
    </row>
    <row r="60" spans="1:9" ht="15" customHeight="1">
      <c r="A60" s="10" t="s">
        <v>239</v>
      </c>
      <c r="B60" s="10" t="s">
        <v>240</v>
      </c>
      <c r="C60" s="9">
        <v>2685479</v>
      </c>
      <c r="D60" s="9">
        <v>2655809</v>
      </c>
      <c r="E60" s="9">
        <v>0</v>
      </c>
      <c r="F60" s="9">
        <v>0</v>
      </c>
      <c r="G60" s="9">
        <v>0</v>
      </c>
      <c r="H60" s="9">
        <v>0</v>
      </c>
      <c r="I60" s="9">
        <v>29670</v>
      </c>
    </row>
    <row r="61" spans="1:9" ht="15" customHeight="1">
      <c r="A61" s="10" t="s">
        <v>241</v>
      </c>
      <c r="B61" s="10" t="s">
        <v>150</v>
      </c>
      <c r="C61" s="9">
        <v>46366</v>
      </c>
      <c r="D61" s="9">
        <v>46366</v>
      </c>
      <c r="E61" s="9">
        <v>0</v>
      </c>
      <c r="F61" s="9">
        <v>0</v>
      </c>
      <c r="G61" s="9">
        <v>0</v>
      </c>
      <c r="H61" s="9">
        <v>0</v>
      </c>
      <c r="I61" s="9">
        <v>0</v>
      </c>
    </row>
    <row r="62" spans="1:9" ht="15" customHeight="1">
      <c r="A62" s="10" t="s">
        <v>242</v>
      </c>
      <c r="B62" s="10" t="s">
        <v>243</v>
      </c>
      <c r="C62" s="9">
        <v>2609443</v>
      </c>
      <c r="D62" s="9">
        <v>2609443</v>
      </c>
      <c r="E62" s="9">
        <v>0</v>
      </c>
      <c r="F62" s="9">
        <v>0</v>
      </c>
      <c r="G62" s="9">
        <v>0</v>
      </c>
      <c r="H62" s="9">
        <v>0</v>
      </c>
      <c r="I62" s="9">
        <v>0</v>
      </c>
    </row>
    <row r="63" spans="1:9" ht="15" customHeight="1">
      <c r="A63" s="10" t="s">
        <v>244</v>
      </c>
      <c r="B63" s="10" t="s">
        <v>245</v>
      </c>
      <c r="C63" s="9">
        <v>27720</v>
      </c>
      <c r="D63" s="9">
        <v>0</v>
      </c>
      <c r="E63" s="9">
        <v>0</v>
      </c>
      <c r="F63" s="9">
        <v>0</v>
      </c>
      <c r="G63" s="9">
        <v>0</v>
      </c>
      <c r="H63" s="9">
        <v>0</v>
      </c>
      <c r="I63" s="9">
        <v>27720</v>
      </c>
    </row>
    <row r="64" spans="1:9" ht="15" customHeight="1">
      <c r="A64" s="10" t="s">
        <v>246</v>
      </c>
      <c r="B64" s="10" t="s">
        <v>247</v>
      </c>
      <c r="C64" s="9">
        <v>1950</v>
      </c>
      <c r="D64" s="9">
        <v>0</v>
      </c>
      <c r="E64" s="9">
        <v>0</v>
      </c>
      <c r="F64" s="9">
        <v>0</v>
      </c>
      <c r="G64" s="9">
        <v>0</v>
      </c>
      <c r="H64" s="9">
        <v>0</v>
      </c>
      <c r="I64" s="9">
        <v>1950</v>
      </c>
    </row>
    <row r="65" spans="1:9" ht="15" customHeight="1">
      <c r="A65" s="10" t="s">
        <v>248</v>
      </c>
      <c r="B65" s="10" t="s">
        <v>249</v>
      </c>
      <c r="C65" s="9">
        <v>394800</v>
      </c>
      <c r="D65" s="9">
        <v>234800</v>
      </c>
      <c r="E65" s="9">
        <v>0</v>
      </c>
      <c r="F65" s="9">
        <v>0</v>
      </c>
      <c r="G65" s="9">
        <v>0</v>
      </c>
      <c r="H65" s="9">
        <v>0</v>
      </c>
      <c r="I65" s="9">
        <v>160000</v>
      </c>
    </row>
    <row r="66" spans="1:9" ht="15" customHeight="1">
      <c r="A66" s="10" t="s">
        <v>250</v>
      </c>
      <c r="B66" s="10" t="s">
        <v>251</v>
      </c>
      <c r="C66" s="9">
        <v>340000</v>
      </c>
      <c r="D66" s="9">
        <v>180000</v>
      </c>
      <c r="E66" s="9">
        <v>0</v>
      </c>
      <c r="F66" s="9">
        <v>0</v>
      </c>
      <c r="G66" s="9">
        <v>0</v>
      </c>
      <c r="H66" s="9">
        <v>0</v>
      </c>
      <c r="I66" s="9">
        <v>160000</v>
      </c>
    </row>
    <row r="67" spans="1:9" ht="15" customHeight="1">
      <c r="A67" s="10" t="s">
        <v>252</v>
      </c>
      <c r="B67" s="10" t="s">
        <v>253</v>
      </c>
      <c r="C67" s="9">
        <v>54800</v>
      </c>
      <c r="D67" s="9">
        <v>54800</v>
      </c>
      <c r="E67" s="9">
        <v>0</v>
      </c>
      <c r="F67" s="9">
        <v>0</v>
      </c>
      <c r="G67" s="9">
        <v>0</v>
      </c>
      <c r="H67" s="9">
        <v>0</v>
      </c>
      <c r="I67" s="9">
        <v>0</v>
      </c>
    </row>
    <row r="68" spans="1:9" ht="15" customHeight="1">
      <c r="A68" s="10" t="s">
        <v>254</v>
      </c>
      <c r="B68" s="10" t="s">
        <v>255</v>
      </c>
      <c r="C68" s="9">
        <v>1441100</v>
      </c>
      <c r="D68" s="9">
        <v>1441100</v>
      </c>
      <c r="E68" s="9">
        <v>0</v>
      </c>
      <c r="F68" s="9">
        <v>0</v>
      </c>
      <c r="G68" s="9">
        <v>0</v>
      </c>
      <c r="H68" s="9">
        <v>0</v>
      </c>
      <c r="I68" s="9">
        <v>0</v>
      </c>
    </row>
    <row r="69" spans="1:9" ht="15" customHeight="1">
      <c r="A69" s="10" t="s">
        <v>256</v>
      </c>
      <c r="B69" s="10" t="s">
        <v>257</v>
      </c>
      <c r="C69" s="9">
        <v>10600</v>
      </c>
      <c r="D69" s="9">
        <v>10600</v>
      </c>
      <c r="E69" s="9">
        <v>0</v>
      </c>
      <c r="F69" s="9">
        <v>0</v>
      </c>
      <c r="G69" s="9">
        <v>0</v>
      </c>
      <c r="H69" s="9">
        <v>0</v>
      </c>
      <c r="I69" s="9">
        <v>0</v>
      </c>
    </row>
    <row r="70" spans="1:9" ht="15" customHeight="1">
      <c r="A70" s="10" t="s">
        <v>258</v>
      </c>
      <c r="B70" s="10" t="s">
        <v>259</v>
      </c>
      <c r="C70" s="9">
        <v>1430500</v>
      </c>
      <c r="D70" s="9">
        <v>1430500</v>
      </c>
      <c r="E70" s="9">
        <v>0</v>
      </c>
      <c r="F70" s="9">
        <v>0</v>
      </c>
      <c r="G70" s="9">
        <v>0</v>
      </c>
      <c r="H70" s="9">
        <v>0</v>
      </c>
      <c r="I70" s="9">
        <v>0</v>
      </c>
    </row>
    <row r="71" spans="1:9" ht="15" customHeight="1">
      <c r="A71" s="10" t="s">
        <v>260</v>
      </c>
      <c r="B71" s="10" t="s">
        <v>261</v>
      </c>
      <c r="C71" s="9">
        <v>122642</v>
      </c>
      <c r="D71" s="9">
        <v>72642</v>
      </c>
      <c r="E71" s="9">
        <v>0</v>
      </c>
      <c r="F71" s="9">
        <v>0</v>
      </c>
      <c r="G71" s="9">
        <v>0</v>
      </c>
      <c r="H71" s="9">
        <v>0</v>
      </c>
      <c r="I71" s="9">
        <v>50000</v>
      </c>
    </row>
    <row r="72" spans="1:9" ht="15" customHeight="1">
      <c r="A72" s="10" t="s">
        <v>262</v>
      </c>
      <c r="B72" s="10" t="s">
        <v>263</v>
      </c>
      <c r="C72" s="9">
        <v>50000</v>
      </c>
      <c r="D72" s="9">
        <v>0</v>
      </c>
      <c r="E72" s="9">
        <v>0</v>
      </c>
      <c r="F72" s="9">
        <v>0</v>
      </c>
      <c r="G72" s="9">
        <v>0</v>
      </c>
      <c r="H72" s="9">
        <v>0</v>
      </c>
      <c r="I72" s="9">
        <v>50000</v>
      </c>
    </row>
    <row r="73" spans="1:9" ht="15" customHeight="1">
      <c r="A73" s="10" t="s">
        <v>264</v>
      </c>
      <c r="B73" s="10" t="s">
        <v>265</v>
      </c>
      <c r="C73" s="9">
        <v>72642</v>
      </c>
      <c r="D73" s="9">
        <v>72642</v>
      </c>
      <c r="E73" s="9">
        <v>0</v>
      </c>
      <c r="F73" s="9">
        <v>0</v>
      </c>
      <c r="G73" s="9">
        <v>0</v>
      </c>
      <c r="H73" s="9">
        <v>0</v>
      </c>
      <c r="I73" s="9">
        <v>0</v>
      </c>
    </row>
    <row r="74" spans="1:9" ht="15" customHeight="1">
      <c r="A74" s="10" t="s">
        <v>266</v>
      </c>
      <c r="B74" s="10" t="s">
        <v>267</v>
      </c>
      <c r="C74" s="9">
        <v>1256599</v>
      </c>
      <c r="D74" s="9">
        <v>1010275</v>
      </c>
      <c r="E74" s="9">
        <v>0</v>
      </c>
      <c r="F74" s="9">
        <v>0</v>
      </c>
      <c r="G74" s="9">
        <v>0</v>
      </c>
      <c r="H74" s="9">
        <v>0</v>
      </c>
      <c r="I74" s="9">
        <v>246324</v>
      </c>
    </row>
    <row r="75" spans="1:9" ht="15" customHeight="1">
      <c r="A75" s="10" t="s">
        <v>268</v>
      </c>
      <c r="B75" s="10" t="s">
        <v>269</v>
      </c>
      <c r="C75" s="9">
        <v>1215639</v>
      </c>
      <c r="D75" s="9">
        <v>969315</v>
      </c>
      <c r="E75" s="9">
        <v>0</v>
      </c>
      <c r="F75" s="9">
        <v>0</v>
      </c>
      <c r="G75" s="9">
        <v>0</v>
      </c>
      <c r="H75" s="9">
        <v>0</v>
      </c>
      <c r="I75" s="9">
        <v>246324</v>
      </c>
    </row>
    <row r="76" spans="1:9" ht="15" customHeight="1">
      <c r="A76" s="10" t="s">
        <v>270</v>
      </c>
      <c r="B76" s="10" t="s">
        <v>271</v>
      </c>
      <c r="C76" s="9">
        <v>4000</v>
      </c>
      <c r="D76" s="9">
        <v>4000</v>
      </c>
      <c r="E76" s="9">
        <v>0</v>
      </c>
      <c r="F76" s="9">
        <v>0</v>
      </c>
      <c r="G76" s="9">
        <v>0</v>
      </c>
      <c r="H76" s="9">
        <v>0</v>
      </c>
      <c r="I76" s="9">
        <v>0</v>
      </c>
    </row>
    <row r="77" spans="1:9" ht="15" customHeight="1">
      <c r="A77" s="10" t="s">
        <v>272</v>
      </c>
      <c r="B77" s="10" t="s">
        <v>273</v>
      </c>
      <c r="C77" s="9">
        <v>36960</v>
      </c>
      <c r="D77" s="9">
        <v>36960</v>
      </c>
      <c r="E77" s="9">
        <v>0</v>
      </c>
      <c r="F77" s="9">
        <v>0</v>
      </c>
      <c r="G77" s="9">
        <v>0</v>
      </c>
      <c r="H77" s="9">
        <v>0</v>
      </c>
      <c r="I77" s="9">
        <v>0</v>
      </c>
    </row>
    <row r="78" spans="1:9" ht="15" customHeight="1">
      <c r="A78" s="10" t="s">
        <v>274</v>
      </c>
      <c r="B78" s="10" t="s">
        <v>275</v>
      </c>
      <c r="C78" s="9">
        <v>146864</v>
      </c>
      <c r="D78" s="9">
        <v>94764</v>
      </c>
      <c r="E78" s="9">
        <v>0</v>
      </c>
      <c r="F78" s="9">
        <v>0</v>
      </c>
      <c r="G78" s="9">
        <v>0</v>
      </c>
      <c r="H78" s="9">
        <v>0</v>
      </c>
      <c r="I78" s="9">
        <v>52100</v>
      </c>
    </row>
    <row r="79" spans="1:9" ht="15" customHeight="1">
      <c r="A79" s="10" t="s">
        <v>276</v>
      </c>
      <c r="B79" s="10" t="s">
        <v>277</v>
      </c>
      <c r="C79" s="9">
        <v>131724</v>
      </c>
      <c r="D79" s="9">
        <v>94764</v>
      </c>
      <c r="E79" s="9">
        <v>0</v>
      </c>
      <c r="F79" s="9">
        <v>0</v>
      </c>
      <c r="G79" s="9">
        <v>0</v>
      </c>
      <c r="H79" s="9">
        <v>0</v>
      </c>
      <c r="I79" s="9">
        <v>36960</v>
      </c>
    </row>
    <row r="80" spans="1:9" ht="15" customHeight="1">
      <c r="A80" s="10" t="s">
        <v>278</v>
      </c>
      <c r="B80" s="10" t="s">
        <v>279</v>
      </c>
      <c r="C80" s="9">
        <v>15140</v>
      </c>
      <c r="D80" s="9">
        <v>0</v>
      </c>
      <c r="E80" s="9">
        <v>0</v>
      </c>
      <c r="F80" s="9">
        <v>0</v>
      </c>
      <c r="G80" s="9">
        <v>0</v>
      </c>
      <c r="H80" s="9">
        <v>0</v>
      </c>
      <c r="I80" s="9">
        <v>15140</v>
      </c>
    </row>
    <row r="81" spans="1:9" ht="15" customHeight="1">
      <c r="A81" s="10" t="s">
        <v>280</v>
      </c>
      <c r="B81" s="10" t="s">
        <v>281</v>
      </c>
      <c r="C81" s="9">
        <v>3279260</v>
      </c>
      <c r="D81" s="9">
        <v>3279260</v>
      </c>
      <c r="E81" s="9">
        <v>0</v>
      </c>
      <c r="F81" s="9">
        <v>0</v>
      </c>
      <c r="G81" s="9">
        <v>0</v>
      </c>
      <c r="H81" s="9">
        <v>0</v>
      </c>
      <c r="I81" s="9">
        <v>0</v>
      </c>
    </row>
    <row r="82" spans="1:9" ht="15" customHeight="1">
      <c r="A82" s="10" t="s">
        <v>282</v>
      </c>
      <c r="B82" s="10" t="s">
        <v>283</v>
      </c>
      <c r="C82" s="9">
        <v>2843060</v>
      </c>
      <c r="D82" s="9">
        <v>2843060</v>
      </c>
      <c r="E82" s="9">
        <v>0</v>
      </c>
      <c r="F82" s="9">
        <v>0</v>
      </c>
      <c r="G82" s="9">
        <v>0</v>
      </c>
      <c r="H82" s="9">
        <v>0</v>
      </c>
      <c r="I82" s="9">
        <v>0</v>
      </c>
    </row>
    <row r="83" spans="1:9" ht="15" customHeight="1">
      <c r="A83" s="10" t="s">
        <v>284</v>
      </c>
      <c r="B83" s="10" t="s">
        <v>285</v>
      </c>
      <c r="C83" s="9">
        <v>436200</v>
      </c>
      <c r="D83" s="9">
        <v>436200</v>
      </c>
      <c r="E83" s="9">
        <v>0</v>
      </c>
      <c r="F83" s="9">
        <v>0</v>
      </c>
      <c r="G83" s="9">
        <v>0</v>
      </c>
      <c r="H83" s="9">
        <v>0</v>
      </c>
      <c r="I83" s="9">
        <v>0</v>
      </c>
    </row>
    <row r="84" spans="1:9" ht="15" customHeight="1">
      <c r="A84" s="10" t="s">
        <v>286</v>
      </c>
      <c r="B84" s="10" t="s">
        <v>287</v>
      </c>
      <c r="C84" s="9">
        <v>356000</v>
      </c>
      <c r="D84" s="9">
        <v>208000</v>
      </c>
      <c r="E84" s="9">
        <v>0</v>
      </c>
      <c r="F84" s="9">
        <v>0</v>
      </c>
      <c r="G84" s="9">
        <v>0</v>
      </c>
      <c r="H84" s="9">
        <v>0</v>
      </c>
      <c r="I84" s="9">
        <v>148000</v>
      </c>
    </row>
    <row r="85" spans="1:9" ht="15" customHeight="1">
      <c r="A85" s="10" t="s">
        <v>288</v>
      </c>
      <c r="B85" s="10" t="s">
        <v>289</v>
      </c>
      <c r="C85" s="9">
        <v>50000</v>
      </c>
      <c r="D85" s="9">
        <v>0</v>
      </c>
      <c r="E85" s="9">
        <v>0</v>
      </c>
      <c r="F85" s="9">
        <v>0</v>
      </c>
      <c r="G85" s="9">
        <v>0</v>
      </c>
      <c r="H85" s="9">
        <v>0</v>
      </c>
      <c r="I85" s="9">
        <v>50000</v>
      </c>
    </row>
    <row r="86" spans="1:9" ht="15" customHeight="1">
      <c r="A86" s="10" t="s">
        <v>290</v>
      </c>
      <c r="B86" s="10" t="s">
        <v>291</v>
      </c>
      <c r="C86" s="9">
        <v>306000</v>
      </c>
      <c r="D86" s="9">
        <v>208000</v>
      </c>
      <c r="E86" s="9">
        <v>0</v>
      </c>
      <c r="F86" s="9">
        <v>0</v>
      </c>
      <c r="G86" s="9">
        <v>0</v>
      </c>
      <c r="H86" s="9">
        <v>0</v>
      </c>
      <c r="I86" s="9">
        <v>98000</v>
      </c>
    </row>
    <row r="87" spans="1:9" ht="15" customHeight="1">
      <c r="A87" s="10" t="s">
        <v>292</v>
      </c>
      <c r="B87" s="10" t="s">
        <v>293</v>
      </c>
      <c r="C87" s="9">
        <v>225791.48</v>
      </c>
      <c r="D87" s="9">
        <v>0</v>
      </c>
      <c r="E87" s="9">
        <v>0</v>
      </c>
      <c r="F87" s="9">
        <v>0</v>
      </c>
      <c r="G87" s="9">
        <v>0</v>
      </c>
      <c r="H87" s="9">
        <v>0</v>
      </c>
      <c r="I87" s="9">
        <v>225791.48</v>
      </c>
    </row>
    <row r="88" spans="1:9" ht="15" customHeight="1">
      <c r="A88" s="10" t="s">
        <v>294</v>
      </c>
      <c r="B88" s="10" t="s">
        <v>295</v>
      </c>
      <c r="C88" s="9">
        <v>225791.48</v>
      </c>
      <c r="D88" s="9">
        <v>0</v>
      </c>
      <c r="E88" s="9">
        <v>0</v>
      </c>
      <c r="F88" s="9">
        <v>0</v>
      </c>
      <c r="G88" s="9">
        <v>0</v>
      </c>
      <c r="H88" s="9">
        <v>0</v>
      </c>
      <c r="I88" s="9">
        <v>225791.48</v>
      </c>
    </row>
    <row r="89" spans="1:9" ht="15" customHeight="1">
      <c r="A89" s="10" t="s">
        <v>296</v>
      </c>
      <c r="B89" s="10" t="s">
        <v>297</v>
      </c>
      <c r="C89" s="9">
        <v>1338000</v>
      </c>
      <c r="D89" s="9">
        <v>1338000</v>
      </c>
      <c r="E89" s="9">
        <v>0</v>
      </c>
      <c r="F89" s="9">
        <v>0</v>
      </c>
      <c r="G89" s="9">
        <v>0</v>
      </c>
      <c r="H89" s="9">
        <v>0</v>
      </c>
      <c r="I89" s="9">
        <v>0</v>
      </c>
    </row>
    <row r="90" spans="1:9" ht="15" customHeight="1">
      <c r="A90" s="10" t="s">
        <v>298</v>
      </c>
      <c r="B90" s="10" t="s">
        <v>299</v>
      </c>
      <c r="C90" s="9">
        <v>538000</v>
      </c>
      <c r="D90" s="9">
        <v>538000</v>
      </c>
      <c r="E90" s="9">
        <v>0</v>
      </c>
      <c r="F90" s="9">
        <v>0</v>
      </c>
      <c r="G90" s="9">
        <v>0</v>
      </c>
      <c r="H90" s="9">
        <v>0</v>
      </c>
      <c r="I90" s="9">
        <v>0</v>
      </c>
    </row>
    <row r="91" spans="1:9" ht="15" customHeight="1">
      <c r="A91" s="10" t="s">
        <v>300</v>
      </c>
      <c r="B91" s="10" t="s">
        <v>301</v>
      </c>
      <c r="C91" s="9">
        <v>800000</v>
      </c>
      <c r="D91" s="9">
        <v>800000</v>
      </c>
      <c r="E91" s="9">
        <v>0</v>
      </c>
      <c r="F91" s="9">
        <v>0</v>
      </c>
      <c r="G91" s="9">
        <v>0</v>
      </c>
      <c r="H91" s="9">
        <v>0</v>
      </c>
      <c r="I91" s="9">
        <v>0</v>
      </c>
    </row>
    <row r="92" spans="1:9" ht="15" customHeight="1">
      <c r="A92" s="10" t="s">
        <v>302</v>
      </c>
      <c r="B92" s="10" t="s">
        <v>303</v>
      </c>
      <c r="C92" s="9">
        <v>136800</v>
      </c>
      <c r="D92" s="9">
        <v>136800</v>
      </c>
      <c r="E92" s="9">
        <v>0</v>
      </c>
      <c r="F92" s="9">
        <v>0</v>
      </c>
      <c r="G92" s="9">
        <v>0</v>
      </c>
      <c r="H92" s="9">
        <v>0</v>
      </c>
      <c r="I92" s="9">
        <v>0</v>
      </c>
    </row>
    <row r="93" spans="1:9" ht="15" customHeight="1">
      <c r="A93" s="10" t="s">
        <v>304</v>
      </c>
      <c r="B93" s="10" t="s">
        <v>305</v>
      </c>
      <c r="C93" s="9">
        <v>136800</v>
      </c>
      <c r="D93" s="9">
        <v>136800</v>
      </c>
      <c r="E93" s="9">
        <v>0</v>
      </c>
      <c r="F93" s="9">
        <v>0</v>
      </c>
      <c r="G93" s="9">
        <v>0</v>
      </c>
      <c r="H93" s="9">
        <v>0</v>
      </c>
      <c r="I93" s="9">
        <v>0</v>
      </c>
    </row>
    <row r="94" spans="1:9" ht="15" customHeight="1">
      <c r="A94" s="10" t="s">
        <v>306</v>
      </c>
      <c r="B94" s="10" t="s">
        <v>307</v>
      </c>
      <c r="C94" s="9">
        <v>1259900</v>
      </c>
      <c r="D94" s="9">
        <v>324900</v>
      </c>
      <c r="E94" s="9">
        <v>0</v>
      </c>
      <c r="F94" s="9">
        <v>0</v>
      </c>
      <c r="G94" s="9">
        <v>0</v>
      </c>
      <c r="H94" s="9">
        <v>0</v>
      </c>
      <c r="I94" s="9">
        <v>935000</v>
      </c>
    </row>
    <row r="95" spans="1:9" ht="15" customHeight="1">
      <c r="A95" s="10" t="s">
        <v>308</v>
      </c>
      <c r="B95" s="10" t="s">
        <v>309</v>
      </c>
      <c r="C95" s="9">
        <v>1259900</v>
      </c>
      <c r="D95" s="9">
        <v>324900</v>
      </c>
      <c r="E95" s="9">
        <v>0</v>
      </c>
      <c r="F95" s="9">
        <v>0</v>
      </c>
      <c r="G95" s="9">
        <v>0</v>
      </c>
      <c r="H95" s="9">
        <v>0</v>
      </c>
      <c r="I95" s="9">
        <v>935000</v>
      </c>
    </row>
    <row r="96" spans="1:9" ht="15" customHeight="1">
      <c r="A96" s="10" t="s">
        <v>310</v>
      </c>
      <c r="B96" s="10" t="s">
        <v>311</v>
      </c>
      <c r="C96" s="9">
        <v>1877114.13</v>
      </c>
      <c r="D96" s="9">
        <v>1729134.13</v>
      </c>
      <c r="E96" s="9">
        <v>0</v>
      </c>
      <c r="F96" s="9">
        <v>0</v>
      </c>
      <c r="G96" s="9">
        <v>0</v>
      </c>
      <c r="H96" s="9">
        <v>0</v>
      </c>
      <c r="I96" s="9">
        <v>147980</v>
      </c>
    </row>
    <row r="97" spans="1:9" ht="15" customHeight="1">
      <c r="A97" s="10" t="s">
        <v>312</v>
      </c>
      <c r="B97" s="10" t="s">
        <v>313</v>
      </c>
      <c r="C97" s="9">
        <v>145600</v>
      </c>
      <c r="D97" s="9">
        <v>145600</v>
      </c>
      <c r="E97" s="9">
        <v>0</v>
      </c>
      <c r="F97" s="9">
        <v>0</v>
      </c>
      <c r="G97" s="9">
        <v>0</v>
      </c>
      <c r="H97" s="9">
        <v>0</v>
      </c>
      <c r="I97" s="9">
        <v>0</v>
      </c>
    </row>
    <row r="98" spans="1:9" ht="15" customHeight="1">
      <c r="A98" s="10" t="s">
        <v>314</v>
      </c>
      <c r="B98" s="10" t="s">
        <v>150</v>
      </c>
      <c r="C98" s="9">
        <v>145600</v>
      </c>
      <c r="D98" s="9">
        <v>145600</v>
      </c>
      <c r="E98" s="9">
        <v>0</v>
      </c>
      <c r="F98" s="9">
        <v>0</v>
      </c>
      <c r="G98" s="9">
        <v>0</v>
      </c>
      <c r="H98" s="9">
        <v>0</v>
      </c>
      <c r="I98" s="9">
        <v>0</v>
      </c>
    </row>
    <row r="99" spans="1:9" ht="15" customHeight="1">
      <c r="A99" s="10" t="s">
        <v>315</v>
      </c>
      <c r="B99" s="10" t="s">
        <v>316</v>
      </c>
      <c r="C99" s="9">
        <v>700824</v>
      </c>
      <c r="D99" s="9">
        <v>552844</v>
      </c>
      <c r="E99" s="9">
        <v>0</v>
      </c>
      <c r="F99" s="9">
        <v>0</v>
      </c>
      <c r="G99" s="9">
        <v>0</v>
      </c>
      <c r="H99" s="9">
        <v>0</v>
      </c>
      <c r="I99" s="9">
        <v>147980</v>
      </c>
    </row>
    <row r="100" spans="1:9" ht="15" customHeight="1">
      <c r="A100" s="10" t="s">
        <v>317</v>
      </c>
      <c r="B100" s="10" t="s">
        <v>318</v>
      </c>
      <c r="C100" s="9">
        <v>80744</v>
      </c>
      <c r="D100" s="9">
        <v>80744</v>
      </c>
      <c r="E100" s="9">
        <v>0</v>
      </c>
      <c r="F100" s="9">
        <v>0</v>
      </c>
      <c r="G100" s="9">
        <v>0</v>
      </c>
      <c r="H100" s="9">
        <v>0</v>
      </c>
      <c r="I100" s="9">
        <v>0</v>
      </c>
    </row>
    <row r="101" spans="1:9" ht="15" customHeight="1">
      <c r="A101" s="10" t="s">
        <v>319</v>
      </c>
      <c r="B101" s="10" t="s">
        <v>320</v>
      </c>
      <c r="C101" s="9">
        <v>50000</v>
      </c>
      <c r="D101" s="9">
        <v>0</v>
      </c>
      <c r="E101" s="9">
        <v>0</v>
      </c>
      <c r="F101" s="9">
        <v>0</v>
      </c>
      <c r="G101" s="9">
        <v>0</v>
      </c>
      <c r="H101" s="9">
        <v>0</v>
      </c>
      <c r="I101" s="9">
        <v>50000</v>
      </c>
    </row>
    <row r="102" spans="1:9" ht="15" customHeight="1">
      <c r="A102" s="10" t="s">
        <v>321</v>
      </c>
      <c r="B102" s="10" t="s">
        <v>322</v>
      </c>
      <c r="C102" s="9">
        <v>551080</v>
      </c>
      <c r="D102" s="9">
        <v>472100</v>
      </c>
      <c r="E102" s="9">
        <v>0</v>
      </c>
      <c r="F102" s="9">
        <v>0</v>
      </c>
      <c r="G102" s="9">
        <v>0</v>
      </c>
      <c r="H102" s="9">
        <v>0</v>
      </c>
      <c r="I102" s="9">
        <v>78980</v>
      </c>
    </row>
    <row r="103" spans="1:9" ht="15" customHeight="1">
      <c r="A103" s="10" t="s">
        <v>323</v>
      </c>
      <c r="B103" s="10" t="s">
        <v>324</v>
      </c>
      <c r="C103" s="9">
        <v>19000</v>
      </c>
      <c r="D103" s="9">
        <v>0</v>
      </c>
      <c r="E103" s="9">
        <v>0</v>
      </c>
      <c r="F103" s="9">
        <v>0</v>
      </c>
      <c r="G103" s="9">
        <v>0</v>
      </c>
      <c r="H103" s="9">
        <v>0</v>
      </c>
      <c r="I103" s="9">
        <v>19000</v>
      </c>
    </row>
    <row r="104" spans="1:9" ht="15" customHeight="1">
      <c r="A104" s="10" t="s">
        <v>325</v>
      </c>
      <c r="B104" s="10" t="s">
        <v>326</v>
      </c>
      <c r="C104" s="9">
        <v>98990.13</v>
      </c>
      <c r="D104" s="9">
        <v>98990.13</v>
      </c>
      <c r="E104" s="9">
        <v>0</v>
      </c>
      <c r="F104" s="9">
        <v>0</v>
      </c>
      <c r="G104" s="9">
        <v>0</v>
      </c>
      <c r="H104" s="9">
        <v>0</v>
      </c>
      <c r="I104" s="9">
        <v>0</v>
      </c>
    </row>
    <row r="105" spans="1:9" ht="15" customHeight="1">
      <c r="A105" s="10" t="s">
        <v>327</v>
      </c>
      <c r="B105" s="10" t="s">
        <v>328</v>
      </c>
      <c r="C105" s="9">
        <v>63790.13</v>
      </c>
      <c r="D105" s="9">
        <v>63790.13</v>
      </c>
      <c r="E105" s="9">
        <v>0</v>
      </c>
      <c r="F105" s="9">
        <v>0</v>
      </c>
      <c r="G105" s="9">
        <v>0</v>
      </c>
      <c r="H105" s="9">
        <v>0</v>
      </c>
      <c r="I105" s="9">
        <v>0</v>
      </c>
    </row>
    <row r="106" spans="1:9" ht="15" customHeight="1">
      <c r="A106" s="10" t="s">
        <v>329</v>
      </c>
      <c r="B106" s="10" t="s">
        <v>330</v>
      </c>
      <c r="C106" s="9">
        <v>35200</v>
      </c>
      <c r="D106" s="9">
        <v>35200</v>
      </c>
      <c r="E106" s="9">
        <v>0</v>
      </c>
      <c r="F106" s="9">
        <v>0</v>
      </c>
      <c r="G106" s="9">
        <v>0</v>
      </c>
      <c r="H106" s="9">
        <v>0</v>
      </c>
      <c r="I106" s="9">
        <v>0</v>
      </c>
    </row>
    <row r="107" spans="1:9" ht="15" customHeight="1">
      <c r="A107" s="10" t="s">
        <v>331</v>
      </c>
      <c r="B107" s="10" t="s">
        <v>332</v>
      </c>
      <c r="C107" s="9">
        <v>923700</v>
      </c>
      <c r="D107" s="9">
        <v>923700</v>
      </c>
      <c r="E107" s="9">
        <v>0</v>
      </c>
      <c r="F107" s="9">
        <v>0</v>
      </c>
      <c r="G107" s="9">
        <v>0</v>
      </c>
      <c r="H107" s="9">
        <v>0</v>
      </c>
      <c r="I107" s="9">
        <v>0</v>
      </c>
    </row>
    <row r="108" spans="1:9" ht="15" customHeight="1">
      <c r="A108" s="10" t="s">
        <v>333</v>
      </c>
      <c r="B108" s="10" t="s">
        <v>334</v>
      </c>
      <c r="C108" s="9">
        <v>264300</v>
      </c>
      <c r="D108" s="9">
        <v>264300</v>
      </c>
      <c r="E108" s="9">
        <v>0</v>
      </c>
      <c r="F108" s="9">
        <v>0</v>
      </c>
      <c r="G108" s="9">
        <v>0</v>
      </c>
      <c r="H108" s="9">
        <v>0</v>
      </c>
      <c r="I108" s="9">
        <v>0</v>
      </c>
    </row>
    <row r="109" spans="1:9" ht="15" customHeight="1">
      <c r="A109" s="10" t="s">
        <v>335</v>
      </c>
      <c r="B109" s="10" t="s">
        <v>336</v>
      </c>
      <c r="C109" s="9">
        <v>301900</v>
      </c>
      <c r="D109" s="9">
        <v>301900</v>
      </c>
      <c r="E109" s="9">
        <v>0</v>
      </c>
      <c r="F109" s="9">
        <v>0</v>
      </c>
      <c r="G109" s="9">
        <v>0</v>
      </c>
      <c r="H109" s="9">
        <v>0</v>
      </c>
      <c r="I109" s="9">
        <v>0</v>
      </c>
    </row>
    <row r="110" spans="1:9" ht="15" customHeight="1">
      <c r="A110" s="10" t="s">
        <v>337</v>
      </c>
      <c r="B110" s="10" t="s">
        <v>338</v>
      </c>
      <c r="C110" s="9">
        <v>357500</v>
      </c>
      <c r="D110" s="9">
        <v>357500</v>
      </c>
      <c r="E110" s="9">
        <v>0</v>
      </c>
      <c r="F110" s="9">
        <v>0</v>
      </c>
      <c r="G110" s="9">
        <v>0</v>
      </c>
      <c r="H110" s="9">
        <v>0</v>
      </c>
      <c r="I110" s="9">
        <v>0</v>
      </c>
    </row>
    <row r="111" spans="1:9" ht="15" customHeight="1">
      <c r="A111" s="10" t="s">
        <v>339</v>
      </c>
      <c r="B111" s="10" t="s">
        <v>340</v>
      </c>
      <c r="C111" s="9">
        <v>8000</v>
      </c>
      <c r="D111" s="9">
        <v>8000</v>
      </c>
      <c r="E111" s="9">
        <v>0</v>
      </c>
      <c r="F111" s="9">
        <v>0</v>
      </c>
      <c r="G111" s="9">
        <v>0</v>
      </c>
      <c r="H111" s="9">
        <v>0</v>
      </c>
      <c r="I111" s="9">
        <v>0</v>
      </c>
    </row>
    <row r="112" spans="1:9" ht="15" customHeight="1">
      <c r="A112" s="10" t="s">
        <v>341</v>
      </c>
      <c r="B112" s="10" t="s">
        <v>342</v>
      </c>
      <c r="C112" s="9">
        <v>8000</v>
      </c>
      <c r="D112" s="9">
        <v>8000</v>
      </c>
      <c r="E112" s="9">
        <v>0</v>
      </c>
      <c r="F112" s="9">
        <v>0</v>
      </c>
      <c r="G112" s="9">
        <v>0</v>
      </c>
      <c r="H112" s="9">
        <v>0</v>
      </c>
      <c r="I112" s="9">
        <v>0</v>
      </c>
    </row>
    <row r="113" spans="1:9" ht="15" customHeight="1">
      <c r="A113" s="10" t="s">
        <v>343</v>
      </c>
      <c r="B113" s="10" t="s">
        <v>344</v>
      </c>
      <c r="C113" s="9">
        <v>10789551</v>
      </c>
      <c r="D113" s="9">
        <v>2871760</v>
      </c>
      <c r="E113" s="9">
        <v>0</v>
      </c>
      <c r="F113" s="9">
        <v>0</v>
      </c>
      <c r="G113" s="9">
        <v>0</v>
      </c>
      <c r="H113" s="9">
        <v>0</v>
      </c>
      <c r="I113" s="9">
        <v>7917791</v>
      </c>
    </row>
    <row r="114" spans="1:9" ht="15" customHeight="1">
      <c r="A114" s="10" t="s">
        <v>345</v>
      </c>
      <c r="B114" s="10" t="s">
        <v>346</v>
      </c>
      <c r="C114" s="9">
        <v>6087491</v>
      </c>
      <c r="D114" s="9">
        <v>440000</v>
      </c>
      <c r="E114" s="9">
        <v>0</v>
      </c>
      <c r="F114" s="9">
        <v>0</v>
      </c>
      <c r="G114" s="9">
        <v>0</v>
      </c>
      <c r="H114" s="9">
        <v>0</v>
      </c>
      <c r="I114" s="9">
        <v>5647491</v>
      </c>
    </row>
    <row r="115" spans="1:9" ht="15" customHeight="1">
      <c r="A115" s="10" t="s">
        <v>347</v>
      </c>
      <c r="B115" s="10" t="s">
        <v>348</v>
      </c>
      <c r="C115" s="9">
        <v>140000</v>
      </c>
      <c r="D115" s="9">
        <v>140000</v>
      </c>
      <c r="E115" s="9">
        <v>0</v>
      </c>
      <c r="F115" s="9">
        <v>0</v>
      </c>
      <c r="G115" s="9">
        <v>0</v>
      </c>
      <c r="H115" s="9">
        <v>0</v>
      </c>
      <c r="I115" s="9">
        <v>0</v>
      </c>
    </row>
    <row r="116" spans="1:9" ht="15" customHeight="1">
      <c r="A116" s="10" t="s">
        <v>349</v>
      </c>
      <c r="B116" s="10" t="s">
        <v>350</v>
      </c>
      <c r="C116" s="9">
        <v>5947491</v>
      </c>
      <c r="D116" s="9">
        <v>300000</v>
      </c>
      <c r="E116" s="9">
        <v>0</v>
      </c>
      <c r="F116" s="9">
        <v>0</v>
      </c>
      <c r="G116" s="9">
        <v>0</v>
      </c>
      <c r="H116" s="9">
        <v>0</v>
      </c>
      <c r="I116" s="9">
        <v>5647491</v>
      </c>
    </row>
    <row r="117" spans="1:9" ht="15" customHeight="1">
      <c r="A117" s="10" t="s">
        <v>351</v>
      </c>
      <c r="B117" s="10" t="s">
        <v>352</v>
      </c>
      <c r="C117" s="9">
        <v>3832060</v>
      </c>
      <c r="D117" s="9">
        <v>2431760</v>
      </c>
      <c r="E117" s="9">
        <v>0</v>
      </c>
      <c r="F117" s="9">
        <v>0</v>
      </c>
      <c r="G117" s="9">
        <v>0</v>
      </c>
      <c r="H117" s="9">
        <v>0</v>
      </c>
      <c r="I117" s="9">
        <v>1400300</v>
      </c>
    </row>
    <row r="118" spans="1:9" ht="15" customHeight="1">
      <c r="A118" s="10" t="s">
        <v>353</v>
      </c>
      <c r="B118" s="10" t="s">
        <v>354</v>
      </c>
      <c r="C118" s="9">
        <v>3832060</v>
      </c>
      <c r="D118" s="9">
        <v>2431760</v>
      </c>
      <c r="E118" s="9">
        <v>0</v>
      </c>
      <c r="F118" s="9">
        <v>0</v>
      </c>
      <c r="G118" s="9">
        <v>0</v>
      </c>
      <c r="H118" s="9">
        <v>0</v>
      </c>
      <c r="I118" s="9">
        <v>1400300</v>
      </c>
    </row>
    <row r="119" spans="1:9" ht="15" customHeight="1">
      <c r="A119" s="10" t="s">
        <v>355</v>
      </c>
      <c r="B119" s="10" t="s">
        <v>356</v>
      </c>
      <c r="C119" s="9">
        <v>800000</v>
      </c>
      <c r="D119" s="9">
        <v>0</v>
      </c>
      <c r="E119" s="9">
        <v>0</v>
      </c>
      <c r="F119" s="9">
        <v>0</v>
      </c>
      <c r="G119" s="9">
        <v>0</v>
      </c>
      <c r="H119" s="9">
        <v>0</v>
      </c>
      <c r="I119" s="9">
        <v>800000</v>
      </c>
    </row>
    <row r="120" spans="1:9" ht="15" customHeight="1">
      <c r="A120" s="10" t="s">
        <v>357</v>
      </c>
      <c r="B120" s="10" t="s">
        <v>358</v>
      </c>
      <c r="C120" s="9">
        <v>800000</v>
      </c>
      <c r="D120" s="9">
        <v>0</v>
      </c>
      <c r="E120" s="9">
        <v>0</v>
      </c>
      <c r="F120" s="9">
        <v>0</v>
      </c>
      <c r="G120" s="9">
        <v>0</v>
      </c>
      <c r="H120" s="9">
        <v>0</v>
      </c>
      <c r="I120" s="9">
        <v>800000</v>
      </c>
    </row>
    <row r="121" spans="1:9" ht="15" customHeight="1">
      <c r="A121" s="10" t="s">
        <v>359</v>
      </c>
      <c r="B121" s="10" t="s">
        <v>360</v>
      </c>
      <c r="C121" s="9">
        <v>70000</v>
      </c>
      <c r="D121" s="9">
        <v>0</v>
      </c>
      <c r="E121" s="9">
        <v>0</v>
      </c>
      <c r="F121" s="9">
        <v>0</v>
      </c>
      <c r="G121" s="9">
        <v>0</v>
      </c>
      <c r="H121" s="9">
        <v>0</v>
      </c>
      <c r="I121" s="9">
        <v>70000</v>
      </c>
    </row>
    <row r="122" spans="1:9" ht="15" customHeight="1">
      <c r="A122" s="10" t="s">
        <v>361</v>
      </c>
      <c r="B122" s="10" t="s">
        <v>362</v>
      </c>
      <c r="C122" s="9">
        <v>70000</v>
      </c>
      <c r="D122" s="9">
        <v>0</v>
      </c>
      <c r="E122" s="9">
        <v>0</v>
      </c>
      <c r="F122" s="9">
        <v>0</v>
      </c>
      <c r="G122" s="9">
        <v>0</v>
      </c>
      <c r="H122" s="9">
        <v>0</v>
      </c>
      <c r="I122" s="9">
        <v>70000</v>
      </c>
    </row>
    <row r="123" spans="1:9" ht="15" customHeight="1">
      <c r="A123" s="10" t="s">
        <v>363</v>
      </c>
      <c r="B123" s="10" t="s">
        <v>364</v>
      </c>
      <c r="C123" s="9">
        <v>19844006.85</v>
      </c>
      <c r="D123" s="9">
        <v>14794912.85</v>
      </c>
      <c r="E123" s="9">
        <v>0</v>
      </c>
      <c r="F123" s="9">
        <v>0</v>
      </c>
      <c r="G123" s="9">
        <v>0</v>
      </c>
      <c r="H123" s="9">
        <v>0</v>
      </c>
      <c r="I123" s="9">
        <v>5049094</v>
      </c>
    </row>
    <row r="124" spans="1:9" ht="15" customHeight="1">
      <c r="A124" s="10" t="s">
        <v>365</v>
      </c>
      <c r="B124" s="10" t="s">
        <v>366</v>
      </c>
      <c r="C124" s="9">
        <v>2050000</v>
      </c>
      <c r="D124" s="9">
        <v>0</v>
      </c>
      <c r="E124" s="9">
        <v>0</v>
      </c>
      <c r="F124" s="9">
        <v>0</v>
      </c>
      <c r="G124" s="9">
        <v>0</v>
      </c>
      <c r="H124" s="9">
        <v>0</v>
      </c>
      <c r="I124" s="9">
        <v>2050000</v>
      </c>
    </row>
    <row r="125" spans="1:9" ht="15" customHeight="1">
      <c r="A125" s="10" t="s">
        <v>367</v>
      </c>
      <c r="B125" s="10" t="s">
        <v>157</v>
      </c>
      <c r="C125" s="9">
        <v>50000</v>
      </c>
      <c r="D125" s="9">
        <v>0</v>
      </c>
      <c r="E125" s="9">
        <v>0</v>
      </c>
      <c r="F125" s="9">
        <v>0</v>
      </c>
      <c r="G125" s="9">
        <v>0</v>
      </c>
      <c r="H125" s="9">
        <v>0</v>
      </c>
      <c r="I125" s="9">
        <v>50000</v>
      </c>
    </row>
    <row r="126" spans="1:9" ht="15" customHeight="1">
      <c r="A126" s="10" t="s">
        <v>368</v>
      </c>
      <c r="B126" s="10" t="s">
        <v>369</v>
      </c>
      <c r="C126" s="9">
        <v>2000000</v>
      </c>
      <c r="D126" s="9">
        <v>0</v>
      </c>
      <c r="E126" s="9">
        <v>0</v>
      </c>
      <c r="F126" s="9">
        <v>0</v>
      </c>
      <c r="G126" s="9">
        <v>0</v>
      </c>
      <c r="H126" s="9">
        <v>0</v>
      </c>
      <c r="I126" s="9">
        <v>2000000</v>
      </c>
    </row>
    <row r="127" spans="1:9" ht="15" customHeight="1">
      <c r="A127" s="10" t="s">
        <v>370</v>
      </c>
      <c r="B127" s="10" t="s">
        <v>371</v>
      </c>
      <c r="C127" s="9">
        <v>3199094</v>
      </c>
      <c r="D127" s="9">
        <v>200000</v>
      </c>
      <c r="E127" s="9">
        <v>0</v>
      </c>
      <c r="F127" s="9">
        <v>0</v>
      </c>
      <c r="G127" s="9">
        <v>0</v>
      </c>
      <c r="H127" s="9">
        <v>0</v>
      </c>
      <c r="I127" s="9">
        <v>2999094</v>
      </c>
    </row>
    <row r="128" spans="1:9" ht="15" customHeight="1">
      <c r="A128" s="10" t="s">
        <v>372</v>
      </c>
      <c r="B128" s="10" t="s">
        <v>373</v>
      </c>
      <c r="C128" s="9">
        <v>200000</v>
      </c>
      <c r="D128" s="9">
        <v>200000</v>
      </c>
      <c r="E128" s="9">
        <v>0</v>
      </c>
      <c r="F128" s="9">
        <v>0</v>
      </c>
      <c r="G128" s="9">
        <v>0</v>
      </c>
      <c r="H128" s="9">
        <v>0</v>
      </c>
      <c r="I128" s="9">
        <v>0</v>
      </c>
    </row>
    <row r="129" spans="1:9" ht="15" customHeight="1">
      <c r="A129" s="10" t="s">
        <v>374</v>
      </c>
      <c r="B129" s="10" t="s">
        <v>375</v>
      </c>
      <c r="C129" s="9">
        <v>2999094</v>
      </c>
      <c r="D129" s="9">
        <v>0</v>
      </c>
      <c r="E129" s="9">
        <v>0</v>
      </c>
      <c r="F129" s="9">
        <v>0</v>
      </c>
      <c r="G129" s="9">
        <v>0</v>
      </c>
      <c r="H129" s="9">
        <v>0</v>
      </c>
      <c r="I129" s="9">
        <v>2999094</v>
      </c>
    </row>
    <row r="130" spans="1:9" ht="15" customHeight="1">
      <c r="A130" s="10" t="s">
        <v>376</v>
      </c>
      <c r="B130" s="10" t="s">
        <v>377</v>
      </c>
      <c r="C130" s="9">
        <v>13793913.64</v>
      </c>
      <c r="D130" s="9">
        <v>13793913.64</v>
      </c>
      <c r="E130" s="9">
        <v>0</v>
      </c>
      <c r="F130" s="9">
        <v>0</v>
      </c>
      <c r="G130" s="9">
        <v>0</v>
      </c>
      <c r="H130" s="9">
        <v>0</v>
      </c>
      <c r="I130" s="9">
        <v>0</v>
      </c>
    </row>
    <row r="131" spans="1:9" ht="15" customHeight="1">
      <c r="A131" s="10" t="s">
        <v>378</v>
      </c>
      <c r="B131" s="10" t="s">
        <v>379</v>
      </c>
      <c r="C131" s="9">
        <v>8905411.25</v>
      </c>
      <c r="D131" s="9">
        <v>8905411.25</v>
      </c>
      <c r="E131" s="9">
        <v>0</v>
      </c>
      <c r="F131" s="9">
        <v>0</v>
      </c>
      <c r="G131" s="9">
        <v>0</v>
      </c>
      <c r="H131" s="9">
        <v>0</v>
      </c>
      <c r="I131" s="9">
        <v>0</v>
      </c>
    </row>
    <row r="132" spans="1:9" ht="15" customHeight="1">
      <c r="A132" s="10" t="s">
        <v>380</v>
      </c>
      <c r="B132" s="10" t="s">
        <v>381</v>
      </c>
      <c r="C132" s="9">
        <v>4888502.39</v>
      </c>
      <c r="D132" s="9">
        <v>4888502.39</v>
      </c>
      <c r="E132" s="9">
        <v>0</v>
      </c>
      <c r="F132" s="9">
        <v>0</v>
      </c>
      <c r="G132" s="9">
        <v>0</v>
      </c>
      <c r="H132" s="9">
        <v>0</v>
      </c>
      <c r="I132" s="9">
        <v>0</v>
      </c>
    </row>
    <row r="133" spans="1:9" ht="15" customHeight="1">
      <c r="A133" s="10" t="s">
        <v>382</v>
      </c>
      <c r="B133" s="10" t="s">
        <v>383</v>
      </c>
      <c r="C133" s="9">
        <v>201000</v>
      </c>
      <c r="D133" s="9">
        <v>201000</v>
      </c>
      <c r="E133" s="9">
        <v>0</v>
      </c>
      <c r="F133" s="9">
        <v>0</v>
      </c>
      <c r="G133" s="9">
        <v>0</v>
      </c>
      <c r="H133" s="9">
        <v>0</v>
      </c>
      <c r="I133" s="9">
        <v>0</v>
      </c>
    </row>
    <row r="134" spans="1:9" ht="15" customHeight="1">
      <c r="A134" s="10" t="s">
        <v>384</v>
      </c>
      <c r="B134" s="10" t="s">
        <v>385</v>
      </c>
      <c r="C134" s="9">
        <v>201000</v>
      </c>
      <c r="D134" s="9">
        <v>201000</v>
      </c>
      <c r="E134" s="9">
        <v>0</v>
      </c>
      <c r="F134" s="9">
        <v>0</v>
      </c>
      <c r="G134" s="9">
        <v>0</v>
      </c>
      <c r="H134" s="9">
        <v>0</v>
      </c>
      <c r="I134" s="9">
        <v>0</v>
      </c>
    </row>
    <row r="135" spans="1:9" ht="15" customHeight="1">
      <c r="A135" s="10" t="s">
        <v>386</v>
      </c>
      <c r="B135" s="10" t="s">
        <v>387</v>
      </c>
      <c r="C135" s="9">
        <v>599999.21</v>
      </c>
      <c r="D135" s="9">
        <v>599999.21</v>
      </c>
      <c r="E135" s="9">
        <v>0</v>
      </c>
      <c r="F135" s="9">
        <v>0</v>
      </c>
      <c r="G135" s="9">
        <v>0</v>
      </c>
      <c r="H135" s="9">
        <v>0</v>
      </c>
      <c r="I135" s="9">
        <v>0</v>
      </c>
    </row>
    <row r="136" spans="1:9" ht="15" customHeight="1">
      <c r="A136" s="10" t="s">
        <v>388</v>
      </c>
      <c r="B136" s="10" t="s">
        <v>389</v>
      </c>
      <c r="C136" s="9">
        <v>599999.21</v>
      </c>
      <c r="D136" s="9">
        <v>599999.21</v>
      </c>
      <c r="E136" s="9">
        <v>0</v>
      </c>
      <c r="F136" s="9">
        <v>0</v>
      </c>
      <c r="G136" s="9">
        <v>0</v>
      </c>
      <c r="H136" s="9">
        <v>0</v>
      </c>
      <c r="I136" s="9">
        <v>0</v>
      </c>
    </row>
    <row r="137" spans="1:9" ht="15" customHeight="1">
      <c r="A137" s="10" t="s">
        <v>390</v>
      </c>
      <c r="B137" s="10" t="s">
        <v>391</v>
      </c>
      <c r="C137" s="9">
        <v>44612287.2</v>
      </c>
      <c r="D137" s="9">
        <v>28463668.55</v>
      </c>
      <c r="E137" s="9">
        <v>0</v>
      </c>
      <c r="F137" s="9">
        <v>0</v>
      </c>
      <c r="G137" s="9">
        <v>0</v>
      </c>
      <c r="H137" s="9">
        <v>0</v>
      </c>
      <c r="I137" s="9">
        <v>16148618.65</v>
      </c>
    </row>
    <row r="138" spans="1:9" ht="15" customHeight="1">
      <c r="A138" s="10" t="s">
        <v>392</v>
      </c>
      <c r="B138" s="10" t="s">
        <v>393</v>
      </c>
      <c r="C138" s="9">
        <v>25072903.8</v>
      </c>
      <c r="D138" s="9">
        <v>14717947.4</v>
      </c>
      <c r="E138" s="9">
        <v>0</v>
      </c>
      <c r="F138" s="9">
        <v>0</v>
      </c>
      <c r="G138" s="9">
        <v>0</v>
      </c>
      <c r="H138" s="9">
        <v>0</v>
      </c>
      <c r="I138" s="9">
        <v>10354956.4</v>
      </c>
    </row>
    <row r="139" spans="1:9" ht="15" customHeight="1">
      <c r="A139" s="10" t="s">
        <v>394</v>
      </c>
      <c r="B139" s="10" t="s">
        <v>150</v>
      </c>
      <c r="C139" s="9">
        <v>30000</v>
      </c>
      <c r="D139" s="9">
        <v>30000</v>
      </c>
      <c r="E139" s="9">
        <v>0</v>
      </c>
      <c r="F139" s="9">
        <v>0</v>
      </c>
      <c r="G139" s="9">
        <v>0</v>
      </c>
      <c r="H139" s="9">
        <v>0</v>
      </c>
      <c r="I139" s="9">
        <v>0</v>
      </c>
    </row>
    <row r="140" spans="1:9" ht="15" customHeight="1">
      <c r="A140" s="10" t="s">
        <v>395</v>
      </c>
      <c r="B140" s="10" t="s">
        <v>162</v>
      </c>
      <c r="C140" s="9">
        <v>8408290</v>
      </c>
      <c r="D140" s="9">
        <v>8408290</v>
      </c>
      <c r="E140" s="9">
        <v>0</v>
      </c>
      <c r="F140" s="9">
        <v>0</v>
      </c>
      <c r="G140" s="9">
        <v>0</v>
      </c>
      <c r="H140" s="9">
        <v>0</v>
      </c>
      <c r="I140" s="9">
        <v>0</v>
      </c>
    </row>
    <row r="141" spans="1:9" ht="15" customHeight="1">
      <c r="A141" s="10" t="s">
        <v>396</v>
      </c>
      <c r="B141" s="10" t="s">
        <v>397</v>
      </c>
      <c r="C141" s="9">
        <v>199000</v>
      </c>
      <c r="D141" s="9">
        <v>199000</v>
      </c>
      <c r="E141" s="9">
        <v>0</v>
      </c>
      <c r="F141" s="9">
        <v>0</v>
      </c>
      <c r="G141" s="9">
        <v>0</v>
      </c>
      <c r="H141" s="9">
        <v>0</v>
      </c>
      <c r="I141" s="9">
        <v>0</v>
      </c>
    </row>
    <row r="142" spans="1:9" ht="15" customHeight="1">
      <c r="A142" s="10" t="s">
        <v>398</v>
      </c>
      <c r="B142" s="10" t="s">
        <v>399</v>
      </c>
      <c r="C142" s="9">
        <v>165610</v>
      </c>
      <c r="D142" s="9">
        <v>117000</v>
      </c>
      <c r="E142" s="9">
        <v>0</v>
      </c>
      <c r="F142" s="9">
        <v>0</v>
      </c>
      <c r="G142" s="9">
        <v>0</v>
      </c>
      <c r="H142" s="9">
        <v>0</v>
      </c>
      <c r="I142" s="9">
        <v>48610</v>
      </c>
    </row>
    <row r="143" spans="1:9" ht="15" customHeight="1">
      <c r="A143" s="10" t="s">
        <v>400</v>
      </c>
      <c r="B143" s="10" t="s">
        <v>401</v>
      </c>
      <c r="C143" s="9">
        <v>21900</v>
      </c>
      <c r="D143" s="9">
        <v>21900</v>
      </c>
      <c r="E143" s="9">
        <v>0</v>
      </c>
      <c r="F143" s="9">
        <v>0</v>
      </c>
      <c r="G143" s="9">
        <v>0</v>
      </c>
      <c r="H143" s="9">
        <v>0</v>
      </c>
      <c r="I143" s="9">
        <v>0</v>
      </c>
    </row>
    <row r="144" spans="1:9" ht="15" customHeight="1">
      <c r="A144" s="10" t="s">
        <v>402</v>
      </c>
      <c r="B144" s="10" t="s">
        <v>403</v>
      </c>
      <c r="C144" s="9">
        <v>40000</v>
      </c>
      <c r="D144" s="9">
        <v>40000</v>
      </c>
      <c r="E144" s="9">
        <v>0</v>
      </c>
      <c r="F144" s="9">
        <v>0</v>
      </c>
      <c r="G144" s="9">
        <v>0</v>
      </c>
      <c r="H144" s="9">
        <v>0</v>
      </c>
      <c r="I144" s="9">
        <v>0</v>
      </c>
    </row>
    <row r="145" spans="1:9" ht="15" customHeight="1">
      <c r="A145" s="10" t="s">
        <v>404</v>
      </c>
      <c r="B145" s="10" t="s">
        <v>405</v>
      </c>
      <c r="C145" s="9">
        <v>70001.4</v>
      </c>
      <c r="D145" s="9">
        <v>70001.4</v>
      </c>
      <c r="E145" s="9">
        <v>0</v>
      </c>
      <c r="F145" s="9">
        <v>0</v>
      </c>
      <c r="G145" s="9">
        <v>0</v>
      </c>
      <c r="H145" s="9">
        <v>0</v>
      </c>
      <c r="I145" s="9">
        <v>0</v>
      </c>
    </row>
    <row r="146" spans="1:9" ht="15" customHeight="1">
      <c r="A146" s="10" t="s">
        <v>406</v>
      </c>
      <c r="B146" s="10" t="s">
        <v>407</v>
      </c>
      <c r="C146" s="9">
        <v>8872550</v>
      </c>
      <c r="D146" s="9">
        <v>3943500</v>
      </c>
      <c r="E146" s="9">
        <v>0</v>
      </c>
      <c r="F146" s="9">
        <v>0</v>
      </c>
      <c r="G146" s="9">
        <v>0</v>
      </c>
      <c r="H146" s="9">
        <v>0</v>
      </c>
      <c r="I146" s="9">
        <v>4929050</v>
      </c>
    </row>
    <row r="147" spans="1:9" ht="15" customHeight="1">
      <c r="A147" s="10" t="s">
        <v>408</v>
      </c>
      <c r="B147" s="10" t="s">
        <v>409</v>
      </c>
      <c r="C147" s="9">
        <v>3237500</v>
      </c>
      <c r="D147" s="9">
        <v>510000</v>
      </c>
      <c r="E147" s="9">
        <v>0</v>
      </c>
      <c r="F147" s="9">
        <v>0</v>
      </c>
      <c r="G147" s="9">
        <v>0</v>
      </c>
      <c r="H147" s="9">
        <v>0</v>
      </c>
      <c r="I147" s="9">
        <v>2727500</v>
      </c>
    </row>
    <row r="148" spans="1:9" ht="15" customHeight="1">
      <c r="A148" s="10" t="s">
        <v>410</v>
      </c>
      <c r="B148" s="10" t="s">
        <v>411</v>
      </c>
      <c r="C148" s="9">
        <v>4028052.4</v>
      </c>
      <c r="D148" s="9">
        <v>1378256</v>
      </c>
      <c r="E148" s="9">
        <v>0</v>
      </c>
      <c r="F148" s="9">
        <v>0</v>
      </c>
      <c r="G148" s="9">
        <v>0</v>
      </c>
      <c r="H148" s="9">
        <v>0</v>
      </c>
      <c r="I148" s="9">
        <v>2649796.4</v>
      </c>
    </row>
    <row r="149" spans="1:9" ht="15" customHeight="1">
      <c r="A149" s="10" t="s">
        <v>412</v>
      </c>
      <c r="B149" s="10" t="s">
        <v>413</v>
      </c>
      <c r="C149" s="9">
        <v>1235310.4</v>
      </c>
      <c r="D149" s="9">
        <v>1126714.15</v>
      </c>
      <c r="E149" s="9">
        <v>0</v>
      </c>
      <c r="F149" s="9">
        <v>0</v>
      </c>
      <c r="G149" s="9">
        <v>0</v>
      </c>
      <c r="H149" s="9">
        <v>0</v>
      </c>
      <c r="I149" s="9">
        <v>108596.25</v>
      </c>
    </row>
    <row r="150" spans="1:9" ht="15" customHeight="1">
      <c r="A150" s="10" t="s">
        <v>414</v>
      </c>
      <c r="B150" s="10" t="s">
        <v>415</v>
      </c>
      <c r="C150" s="9">
        <v>414300</v>
      </c>
      <c r="D150" s="9">
        <v>414300</v>
      </c>
      <c r="E150" s="9">
        <v>0</v>
      </c>
      <c r="F150" s="9">
        <v>0</v>
      </c>
      <c r="G150" s="9">
        <v>0</v>
      </c>
      <c r="H150" s="9">
        <v>0</v>
      </c>
      <c r="I150" s="9">
        <v>0</v>
      </c>
    </row>
    <row r="151" spans="1:9" ht="15" customHeight="1">
      <c r="A151" s="10" t="s">
        <v>416</v>
      </c>
      <c r="B151" s="10" t="s">
        <v>417</v>
      </c>
      <c r="C151" s="9">
        <v>322457.9</v>
      </c>
      <c r="D151" s="9">
        <v>322457.9</v>
      </c>
      <c r="E151" s="9">
        <v>0</v>
      </c>
      <c r="F151" s="9">
        <v>0</v>
      </c>
      <c r="G151" s="9">
        <v>0</v>
      </c>
      <c r="H151" s="9">
        <v>0</v>
      </c>
      <c r="I151" s="9">
        <v>0</v>
      </c>
    </row>
    <row r="152" spans="1:9" ht="15" customHeight="1">
      <c r="A152" s="10" t="s">
        <v>418</v>
      </c>
      <c r="B152" s="10" t="s">
        <v>419</v>
      </c>
      <c r="C152" s="9">
        <v>312952.5</v>
      </c>
      <c r="D152" s="9">
        <v>204356.25</v>
      </c>
      <c r="E152" s="9">
        <v>0</v>
      </c>
      <c r="F152" s="9">
        <v>0</v>
      </c>
      <c r="G152" s="9">
        <v>0</v>
      </c>
      <c r="H152" s="9">
        <v>0</v>
      </c>
      <c r="I152" s="9">
        <v>108596.25</v>
      </c>
    </row>
    <row r="153" spans="1:9" ht="15" customHeight="1">
      <c r="A153" s="10" t="s">
        <v>420</v>
      </c>
      <c r="B153" s="10" t="s">
        <v>421</v>
      </c>
      <c r="C153" s="9">
        <v>40000</v>
      </c>
      <c r="D153" s="9">
        <v>40000</v>
      </c>
      <c r="E153" s="9">
        <v>0</v>
      </c>
      <c r="F153" s="9">
        <v>0</v>
      </c>
      <c r="G153" s="9">
        <v>0</v>
      </c>
      <c r="H153" s="9">
        <v>0</v>
      </c>
      <c r="I153" s="9">
        <v>0</v>
      </c>
    </row>
    <row r="154" spans="1:9" ht="15" customHeight="1">
      <c r="A154" s="10" t="s">
        <v>422</v>
      </c>
      <c r="B154" s="10" t="s">
        <v>423</v>
      </c>
      <c r="C154" s="9">
        <v>145600</v>
      </c>
      <c r="D154" s="9">
        <v>145600</v>
      </c>
      <c r="E154" s="9">
        <v>0</v>
      </c>
      <c r="F154" s="9">
        <v>0</v>
      </c>
      <c r="G154" s="9">
        <v>0</v>
      </c>
      <c r="H154" s="9">
        <v>0</v>
      </c>
      <c r="I154" s="9">
        <v>0</v>
      </c>
    </row>
    <row r="155" spans="1:9" ht="15" customHeight="1">
      <c r="A155" s="10" t="s">
        <v>424</v>
      </c>
      <c r="B155" s="10" t="s">
        <v>425</v>
      </c>
      <c r="C155" s="9">
        <v>5261250</v>
      </c>
      <c r="D155" s="9">
        <v>2555400</v>
      </c>
      <c r="E155" s="9">
        <v>0</v>
      </c>
      <c r="F155" s="9">
        <v>0</v>
      </c>
      <c r="G155" s="9">
        <v>0</v>
      </c>
      <c r="H155" s="9">
        <v>0</v>
      </c>
      <c r="I155" s="9">
        <v>2705850</v>
      </c>
    </row>
    <row r="156" spans="1:9" ht="15" customHeight="1">
      <c r="A156" s="10" t="s">
        <v>426</v>
      </c>
      <c r="B156" s="10" t="s">
        <v>427</v>
      </c>
      <c r="C156" s="9">
        <v>1398700</v>
      </c>
      <c r="D156" s="9">
        <v>1348700</v>
      </c>
      <c r="E156" s="9">
        <v>0</v>
      </c>
      <c r="F156" s="9">
        <v>0</v>
      </c>
      <c r="G156" s="9">
        <v>0</v>
      </c>
      <c r="H156" s="9">
        <v>0</v>
      </c>
      <c r="I156" s="9">
        <v>50000</v>
      </c>
    </row>
    <row r="157" spans="1:9" ht="15" customHeight="1">
      <c r="A157" s="10" t="s">
        <v>428</v>
      </c>
      <c r="B157" s="10" t="s">
        <v>429</v>
      </c>
      <c r="C157" s="9">
        <v>1606700</v>
      </c>
      <c r="D157" s="9">
        <v>706700</v>
      </c>
      <c r="E157" s="9">
        <v>0</v>
      </c>
      <c r="F157" s="9">
        <v>0</v>
      </c>
      <c r="G157" s="9">
        <v>0</v>
      </c>
      <c r="H157" s="9">
        <v>0</v>
      </c>
      <c r="I157" s="9">
        <v>900000</v>
      </c>
    </row>
    <row r="158" spans="1:9" ht="15" customHeight="1">
      <c r="A158" s="10" t="s">
        <v>430</v>
      </c>
      <c r="B158" s="10" t="s">
        <v>431</v>
      </c>
      <c r="C158" s="9">
        <v>170000</v>
      </c>
      <c r="D158" s="9">
        <v>170000</v>
      </c>
      <c r="E158" s="9">
        <v>0</v>
      </c>
      <c r="F158" s="9">
        <v>0</v>
      </c>
      <c r="G158" s="9">
        <v>0</v>
      </c>
      <c r="H158" s="9">
        <v>0</v>
      </c>
      <c r="I158" s="9">
        <v>0</v>
      </c>
    </row>
    <row r="159" spans="1:9" ht="15" customHeight="1">
      <c r="A159" s="10" t="s">
        <v>432</v>
      </c>
      <c r="B159" s="10" t="s">
        <v>433</v>
      </c>
      <c r="C159" s="9">
        <v>130000</v>
      </c>
      <c r="D159" s="9">
        <v>130000</v>
      </c>
      <c r="E159" s="9">
        <v>0</v>
      </c>
      <c r="F159" s="9">
        <v>0</v>
      </c>
      <c r="G159" s="9">
        <v>0</v>
      </c>
      <c r="H159" s="9">
        <v>0</v>
      </c>
      <c r="I159" s="9">
        <v>0</v>
      </c>
    </row>
    <row r="160" spans="1:9" ht="15" customHeight="1">
      <c r="A160" s="10" t="s">
        <v>434</v>
      </c>
      <c r="B160" s="10" t="s">
        <v>435</v>
      </c>
      <c r="C160" s="9">
        <v>205850</v>
      </c>
      <c r="D160" s="9">
        <v>200000</v>
      </c>
      <c r="E160" s="9">
        <v>0</v>
      </c>
      <c r="F160" s="9">
        <v>0</v>
      </c>
      <c r="G160" s="9">
        <v>0</v>
      </c>
      <c r="H160" s="9">
        <v>0</v>
      </c>
      <c r="I160" s="9">
        <v>5850</v>
      </c>
    </row>
    <row r="161" spans="1:9" ht="15" customHeight="1">
      <c r="A161" s="10" t="s">
        <v>436</v>
      </c>
      <c r="B161" s="10" t="s">
        <v>437</v>
      </c>
      <c r="C161" s="9">
        <v>1750000</v>
      </c>
      <c r="D161" s="9">
        <v>0</v>
      </c>
      <c r="E161" s="9">
        <v>0</v>
      </c>
      <c r="F161" s="9">
        <v>0</v>
      </c>
      <c r="G161" s="9">
        <v>0</v>
      </c>
      <c r="H161" s="9">
        <v>0</v>
      </c>
      <c r="I161" s="9">
        <v>1750000</v>
      </c>
    </row>
    <row r="162" spans="1:9" ht="15" customHeight="1">
      <c r="A162" s="10" t="s">
        <v>438</v>
      </c>
      <c r="B162" s="10" t="s">
        <v>439</v>
      </c>
      <c r="C162" s="9">
        <v>2829721</v>
      </c>
      <c r="D162" s="9">
        <v>2116569</v>
      </c>
      <c r="E162" s="9">
        <v>0</v>
      </c>
      <c r="F162" s="9">
        <v>0</v>
      </c>
      <c r="G162" s="9">
        <v>0</v>
      </c>
      <c r="H162" s="9">
        <v>0</v>
      </c>
      <c r="I162" s="9">
        <v>713152</v>
      </c>
    </row>
    <row r="163" spans="1:9" ht="15" customHeight="1">
      <c r="A163" s="10" t="s">
        <v>440</v>
      </c>
      <c r="B163" s="10" t="s">
        <v>441</v>
      </c>
      <c r="C163" s="9">
        <v>1334265</v>
      </c>
      <c r="D163" s="9">
        <v>821113</v>
      </c>
      <c r="E163" s="9">
        <v>0</v>
      </c>
      <c r="F163" s="9">
        <v>0</v>
      </c>
      <c r="G163" s="9">
        <v>0</v>
      </c>
      <c r="H163" s="9">
        <v>0</v>
      </c>
      <c r="I163" s="9">
        <v>513152</v>
      </c>
    </row>
    <row r="164" spans="1:9" ht="15" customHeight="1">
      <c r="A164" s="10" t="s">
        <v>442</v>
      </c>
      <c r="B164" s="10" t="s">
        <v>443</v>
      </c>
      <c r="C164" s="9">
        <v>1495456</v>
      </c>
      <c r="D164" s="9">
        <v>1295456</v>
      </c>
      <c r="E164" s="9">
        <v>0</v>
      </c>
      <c r="F164" s="9">
        <v>0</v>
      </c>
      <c r="G164" s="9">
        <v>0</v>
      </c>
      <c r="H164" s="9">
        <v>0</v>
      </c>
      <c r="I164" s="9">
        <v>200000</v>
      </c>
    </row>
    <row r="165" spans="1:9" ht="15" customHeight="1">
      <c r="A165" s="10" t="s">
        <v>444</v>
      </c>
      <c r="B165" s="10" t="s">
        <v>445</v>
      </c>
      <c r="C165" s="9">
        <v>9643102</v>
      </c>
      <c r="D165" s="9">
        <v>7397038</v>
      </c>
      <c r="E165" s="9">
        <v>0</v>
      </c>
      <c r="F165" s="9">
        <v>0</v>
      </c>
      <c r="G165" s="9">
        <v>0</v>
      </c>
      <c r="H165" s="9">
        <v>0</v>
      </c>
      <c r="I165" s="9">
        <v>2246064</v>
      </c>
    </row>
    <row r="166" spans="1:9" ht="15" customHeight="1">
      <c r="A166" s="10" t="s">
        <v>446</v>
      </c>
      <c r="B166" s="10" t="s">
        <v>447</v>
      </c>
      <c r="C166" s="9">
        <v>915000</v>
      </c>
      <c r="D166" s="9">
        <v>915000</v>
      </c>
      <c r="E166" s="9">
        <v>0</v>
      </c>
      <c r="F166" s="9">
        <v>0</v>
      </c>
      <c r="G166" s="9">
        <v>0</v>
      </c>
      <c r="H166" s="9">
        <v>0</v>
      </c>
      <c r="I166" s="9">
        <v>0</v>
      </c>
    </row>
    <row r="167" spans="1:9" ht="15" customHeight="1">
      <c r="A167" s="10" t="s">
        <v>448</v>
      </c>
      <c r="B167" s="10" t="s">
        <v>449</v>
      </c>
      <c r="C167" s="9">
        <v>8373102</v>
      </c>
      <c r="D167" s="9">
        <v>6127038</v>
      </c>
      <c r="E167" s="9">
        <v>0</v>
      </c>
      <c r="F167" s="9">
        <v>0</v>
      </c>
      <c r="G167" s="9">
        <v>0</v>
      </c>
      <c r="H167" s="9">
        <v>0</v>
      </c>
      <c r="I167" s="9">
        <v>2246064</v>
      </c>
    </row>
    <row r="168" spans="1:9" ht="15" customHeight="1">
      <c r="A168" s="10" t="s">
        <v>450</v>
      </c>
      <c r="B168" s="10" t="s">
        <v>451</v>
      </c>
      <c r="C168" s="9">
        <v>355000</v>
      </c>
      <c r="D168" s="9">
        <v>355000</v>
      </c>
      <c r="E168" s="9">
        <v>0</v>
      </c>
      <c r="F168" s="9">
        <v>0</v>
      </c>
      <c r="G168" s="9">
        <v>0</v>
      </c>
      <c r="H168" s="9">
        <v>0</v>
      </c>
      <c r="I168" s="9">
        <v>0</v>
      </c>
    </row>
    <row r="169" spans="1:9" ht="15" customHeight="1">
      <c r="A169" s="10" t="s">
        <v>452</v>
      </c>
      <c r="B169" s="10" t="s">
        <v>453</v>
      </c>
      <c r="C169" s="9">
        <v>20000</v>
      </c>
      <c r="D169" s="9">
        <v>0</v>
      </c>
      <c r="E169" s="9">
        <v>0</v>
      </c>
      <c r="F169" s="9">
        <v>0</v>
      </c>
      <c r="G169" s="9">
        <v>0</v>
      </c>
      <c r="H169" s="9">
        <v>0</v>
      </c>
      <c r="I169" s="9">
        <v>20000</v>
      </c>
    </row>
    <row r="170" spans="1:9" ht="15" customHeight="1">
      <c r="A170" s="10" t="s">
        <v>454</v>
      </c>
      <c r="B170" s="10" t="s">
        <v>455</v>
      </c>
      <c r="C170" s="9">
        <v>20000</v>
      </c>
      <c r="D170" s="9">
        <v>0</v>
      </c>
      <c r="E170" s="9">
        <v>0</v>
      </c>
      <c r="F170" s="9">
        <v>0</v>
      </c>
      <c r="G170" s="9">
        <v>0</v>
      </c>
      <c r="H170" s="9">
        <v>0</v>
      </c>
      <c r="I170" s="9">
        <v>20000</v>
      </c>
    </row>
    <row r="171" spans="1:9" ht="15" customHeight="1">
      <c r="A171" s="10" t="s">
        <v>456</v>
      </c>
      <c r="B171" s="10" t="s">
        <v>457</v>
      </c>
      <c r="C171" s="9">
        <v>550000</v>
      </c>
      <c r="D171" s="9">
        <v>550000</v>
      </c>
      <c r="E171" s="9">
        <v>0</v>
      </c>
      <c r="F171" s="9">
        <v>0</v>
      </c>
      <c r="G171" s="9">
        <v>0</v>
      </c>
      <c r="H171" s="9">
        <v>0</v>
      </c>
      <c r="I171" s="9">
        <v>0</v>
      </c>
    </row>
    <row r="172" spans="1:9" ht="15" customHeight="1">
      <c r="A172" s="10" t="s">
        <v>458</v>
      </c>
      <c r="B172" s="10" t="s">
        <v>459</v>
      </c>
      <c r="C172" s="9">
        <v>550000</v>
      </c>
      <c r="D172" s="9">
        <v>550000</v>
      </c>
      <c r="E172" s="9">
        <v>0</v>
      </c>
      <c r="F172" s="9">
        <v>0</v>
      </c>
      <c r="G172" s="9">
        <v>0</v>
      </c>
      <c r="H172" s="9">
        <v>0</v>
      </c>
      <c r="I172" s="9">
        <v>0</v>
      </c>
    </row>
    <row r="173" spans="1:9" ht="15" customHeight="1">
      <c r="A173" s="10" t="s">
        <v>460</v>
      </c>
      <c r="B173" s="10" t="s">
        <v>461</v>
      </c>
      <c r="C173" s="9">
        <v>3484647</v>
      </c>
      <c r="D173" s="9">
        <v>2425480.47</v>
      </c>
      <c r="E173" s="9">
        <v>0</v>
      </c>
      <c r="F173" s="9">
        <v>0</v>
      </c>
      <c r="G173" s="9">
        <v>0</v>
      </c>
      <c r="H173" s="9">
        <v>0</v>
      </c>
      <c r="I173" s="9">
        <v>1059166.53</v>
      </c>
    </row>
    <row r="174" spans="1:9" ht="15" customHeight="1">
      <c r="A174" s="10" t="s">
        <v>462</v>
      </c>
      <c r="B174" s="10" t="s">
        <v>463</v>
      </c>
      <c r="C174" s="9">
        <v>3484647</v>
      </c>
      <c r="D174" s="9">
        <v>2425480.47</v>
      </c>
      <c r="E174" s="9">
        <v>0</v>
      </c>
      <c r="F174" s="9">
        <v>0</v>
      </c>
      <c r="G174" s="9">
        <v>0</v>
      </c>
      <c r="H174" s="9">
        <v>0</v>
      </c>
      <c r="I174" s="9">
        <v>1059166.53</v>
      </c>
    </row>
    <row r="175" spans="1:9" ht="15" customHeight="1">
      <c r="A175" s="10" t="s">
        <v>464</v>
      </c>
      <c r="B175" s="10" t="s">
        <v>465</v>
      </c>
      <c r="C175" s="9">
        <v>263400</v>
      </c>
      <c r="D175" s="9">
        <v>263400</v>
      </c>
      <c r="E175" s="9">
        <v>0</v>
      </c>
      <c r="F175" s="9">
        <v>0</v>
      </c>
      <c r="G175" s="9">
        <v>0</v>
      </c>
      <c r="H175" s="9">
        <v>0</v>
      </c>
      <c r="I175" s="9">
        <v>0</v>
      </c>
    </row>
    <row r="176" spans="1:9" ht="15" customHeight="1">
      <c r="A176" s="10" t="s">
        <v>466</v>
      </c>
      <c r="B176" s="10" t="s">
        <v>467</v>
      </c>
      <c r="C176" s="9">
        <v>1010709.72</v>
      </c>
      <c r="D176" s="9">
        <v>58880.47</v>
      </c>
      <c r="E176" s="9">
        <v>0</v>
      </c>
      <c r="F176" s="9">
        <v>0</v>
      </c>
      <c r="G176" s="9">
        <v>0</v>
      </c>
      <c r="H176" s="9">
        <v>0</v>
      </c>
      <c r="I176" s="9">
        <v>951829.25</v>
      </c>
    </row>
    <row r="177" spans="1:9" ht="15" customHeight="1">
      <c r="A177" s="10" t="s">
        <v>468</v>
      </c>
      <c r="B177" s="10" t="s">
        <v>469</v>
      </c>
      <c r="C177" s="9">
        <v>2210537.28</v>
      </c>
      <c r="D177" s="9">
        <v>2103200</v>
      </c>
      <c r="E177" s="9">
        <v>0</v>
      </c>
      <c r="F177" s="9">
        <v>0</v>
      </c>
      <c r="G177" s="9">
        <v>0</v>
      </c>
      <c r="H177" s="9">
        <v>0</v>
      </c>
      <c r="I177" s="9">
        <v>107337.28</v>
      </c>
    </row>
    <row r="178" spans="1:9" ht="15" customHeight="1">
      <c r="A178" s="10" t="s">
        <v>470</v>
      </c>
      <c r="B178" s="10" t="s">
        <v>471</v>
      </c>
      <c r="C178" s="9">
        <v>873750</v>
      </c>
      <c r="D178" s="9">
        <v>843750</v>
      </c>
      <c r="E178" s="9">
        <v>0</v>
      </c>
      <c r="F178" s="9">
        <v>0</v>
      </c>
      <c r="G178" s="9">
        <v>0</v>
      </c>
      <c r="H178" s="9">
        <v>0</v>
      </c>
      <c r="I178" s="9">
        <v>30000</v>
      </c>
    </row>
    <row r="179" spans="1:9" ht="15" customHeight="1">
      <c r="A179" s="10" t="s">
        <v>472</v>
      </c>
      <c r="B179" s="10" t="s">
        <v>473</v>
      </c>
      <c r="C179" s="9">
        <v>873750</v>
      </c>
      <c r="D179" s="9">
        <v>843750</v>
      </c>
      <c r="E179" s="9">
        <v>0</v>
      </c>
      <c r="F179" s="9">
        <v>0</v>
      </c>
      <c r="G179" s="9">
        <v>0</v>
      </c>
      <c r="H179" s="9">
        <v>0</v>
      </c>
      <c r="I179" s="9">
        <v>30000</v>
      </c>
    </row>
    <row r="180" spans="1:9" ht="15" customHeight="1">
      <c r="A180" s="10" t="s">
        <v>474</v>
      </c>
      <c r="B180" s="10" t="s">
        <v>475</v>
      </c>
      <c r="C180" s="9">
        <v>873750</v>
      </c>
      <c r="D180" s="9">
        <v>843750</v>
      </c>
      <c r="E180" s="9">
        <v>0</v>
      </c>
      <c r="F180" s="9">
        <v>0</v>
      </c>
      <c r="G180" s="9">
        <v>0</v>
      </c>
      <c r="H180" s="9">
        <v>0</v>
      </c>
      <c r="I180" s="9">
        <v>30000</v>
      </c>
    </row>
    <row r="181" spans="1:9" ht="15" customHeight="1">
      <c r="A181" s="10" t="s">
        <v>476</v>
      </c>
      <c r="B181" s="10" t="s">
        <v>477</v>
      </c>
      <c r="C181" s="9">
        <v>3652700</v>
      </c>
      <c r="D181" s="9">
        <v>3652700</v>
      </c>
      <c r="E181" s="9">
        <v>0</v>
      </c>
      <c r="F181" s="9">
        <v>0</v>
      </c>
      <c r="G181" s="9">
        <v>0</v>
      </c>
      <c r="H181" s="9">
        <v>0</v>
      </c>
      <c r="I181" s="9">
        <v>0</v>
      </c>
    </row>
    <row r="182" spans="1:9" ht="15" customHeight="1">
      <c r="A182" s="10" t="s">
        <v>478</v>
      </c>
      <c r="B182" s="10" t="s">
        <v>479</v>
      </c>
      <c r="C182" s="9">
        <v>2580000</v>
      </c>
      <c r="D182" s="9">
        <v>2580000</v>
      </c>
      <c r="E182" s="9">
        <v>0</v>
      </c>
      <c r="F182" s="9">
        <v>0</v>
      </c>
      <c r="G182" s="9">
        <v>0</v>
      </c>
      <c r="H182" s="9">
        <v>0</v>
      </c>
      <c r="I182" s="9">
        <v>0</v>
      </c>
    </row>
    <row r="183" spans="1:9" ht="15" customHeight="1">
      <c r="A183" s="10" t="s">
        <v>480</v>
      </c>
      <c r="B183" s="10" t="s">
        <v>481</v>
      </c>
      <c r="C183" s="9">
        <v>200000</v>
      </c>
      <c r="D183" s="9">
        <v>200000</v>
      </c>
      <c r="E183" s="9">
        <v>0</v>
      </c>
      <c r="F183" s="9">
        <v>0</v>
      </c>
      <c r="G183" s="9">
        <v>0</v>
      </c>
      <c r="H183" s="9">
        <v>0</v>
      </c>
      <c r="I183" s="9">
        <v>0</v>
      </c>
    </row>
    <row r="184" spans="1:9" ht="15" customHeight="1">
      <c r="A184" s="10" t="s">
        <v>482</v>
      </c>
      <c r="B184" s="10" t="s">
        <v>483</v>
      </c>
      <c r="C184" s="9">
        <v>2380000</v>
      </c>
      <c r="D184" s="9">
        <v>2380000</v>
      </c>
      <c r="E184" s="9">
        <v>0</v>
      </c>
      <c r="F184" s="9">
        <v>0</v>
      </c>
      <c r="G184" s="9">
        <v>0</v>
      </c>
      <c r="H184" s="9">
        <v>0</v>
      </c>
      <c r="I184" s="9">
        <v>0</v>
      </c>
    </row>
    <row r="185" spans="1:9" ht="15" customHeight="1">
      <c r="A185" s="10" t="s">
        <v>484</v>
      </c>
      <c r="B185" s="10" t="s">
        <v>485</v>
      </c>
      <c r="C185" s="9">
        <v>1072700</v>
      </c>
      <c r="D185" s="9">
        <v>1072700</v>
      </c>
      <c r="E185" s="9">
        <v>0</v>
      </c>
      <c r="F185" s="9">
        <v>0</v>
      </c>
      <c r="G185" s="9">
        <v>0</v>
      </c>
      <c r="H185" s="9">
        <v>0</v>
      </c>
      <c r="I185" s="9">
        <v>0</v>
      </c>
    </row>
    <row r="186" spans="1:9" ht="15" customHeight="1">
      <c r="A186" s="10" t="s">
        <v>486</v>
      </c>
      <c r="B186" s="10" t="s">
        <v>487</v>
      </c>
      <c r="C186" s="9">
        <v>1072700</v>
      </c>
      <c r="D186" s="9">
        <v>1072700</v>
      </c>
      <c r="E186" s="9">
        <v>0</v>
      </c>
      <c r="F186" s="9">
        <v>0</v>
      </c>
      <c r="G186" s="9">
        <v>0</v>
      </c>
      <c r="H186" s="9">
        <v>0</v>
      </c>
      <c r="I186" s="9">
        <v>0</v>
      </c>
    </row>
    <row r="187" spans="1:9" ht="15" customHeight="1">
      <c r="A187" s="10" t="s">
        <v>488</v>
      </c>
      <c r="B187" s="10" t="s">
        <v>489</v>
      </c>
      <c r="C187" s="9">
        <v>469360</v>
      </c>
      <c r="D187" s="9">
        <v>240000</v>
      </c>
      <c r="E187" s="9">
        <v>0</v>
      </c>
      <c r="F187" s="9">
        <v>0</v>
      </c>
      <c r="G187" s="9">
        <v>0</v>
      </c>
      <c r="H187" s="9">
        <v>0</v>
      </c>
      <c r="I187" s="9">
        <v>229360</v>
      </c>
    </row>
    <row r="188" spans="1:9" ht="15" customHeight="1">
      <c r="A188" s="10" t="s">
        <v>490</v>
      </c>
      <c r="B188" s="10" t="s">
        <v>491</v>
      </c>
      <c r="C188" s="9">
        <v>10000</v>
      </c>
      <c r="D188" s="9">
        <v>10000</v>
      </c>
      <c r="E188" s="9">
        <v>0</v>
      </c>
      <c r="F188" s="9">
        <v>0</v>
      </c>
      <c r="G188" s="9">
        <v>0</v>
      </c>
      <c r="H188" s="9">
        <v>0</v>
      </c>
      <c r="I188" s="9">
        <v>0</v>
      </c>
    </row>
    <row r="189" spans="1:9" ht="15" customHeight="1">
      <c r="A189" s="10" t="s">
        <v>492</v>
      </c>
      <c r="B189" s="10" t="s">
        <v>493</v>
      </c>
      <c r="C189" s="9">
        <v>10000</v>
      </c>
      <c r="D189" s="9">
        <v>10000</v>
      </c>
      <c r="E189" s="9">
        <v>0</v>
      </c>
      <c r="F189" s="9">
        <v>0</v>
      </c>
      <c r="G189" s="9">
        <v>0</v>
      </c>
      <c r="H189" s="9">
        <v>0</v>
      </c>
      <c r="I189" s="9">
        <v>0</v>
      </c>
    </row>
    <row r="190" spans="1:9" ht="15" customHeight="1">
      <c r="A190" s="10" t="s">
        <v>494</v>
      </c>
      <c r="B190" s="10" t="s">
        <v>495</v>
      </c>
      <c r="C190" s="9">
        <v>10000</v>
      </c>
      <c r="D190" s="9">
        <v>10000</v>
      </c>
      <c r="E190" s="9">
        <v>0</v>
      </c>
      <c r="F190" s="9">
        <v>0</v>
      </c>
      <c r="G190" s="9">
        <v>0</v>
      </c>
      <c r="H190" s="9">
        <v>0</v>
      </c>
      <c r="I190" s="9">
        <v>0</v>
      </c>
    </row>
    <row r="191" spans="1:9" ht="15" customHeight="1">
      <c r="A191" s="10" t="s">
        <v>496</v>
      </c>
      <c r="B191" s="10" t="s">
        <v>497</v>
      </c>
      <c r="C191" s="9">
        <v>10000</v>
      </c>
      <c r="D191" s="9">
        <v>10000</v>
      </c>
      <c r="E191" s="9">
        <v>0</v>
      </c>
      <c r="F191" s="9">
        <v>0</v>
      </c>
      <c r="G191" s="9">
        <v>0</v>
      </c>
      <c r="H191" s="9">
        <v>0</v>
      </c>
      <c r="I191" s="9">
        <v>0</v>
      </c>
    </row>
    <row r="192" spans="1:9" ht="15" customHeight="1">
      <c r="A192" s="10" t="s">
        <v>498</v>
      </c>
      <c r="B192" s="10" t="s">
        <v>499</v>
      </c>
      <c r="C192" s="9">
        <v>90000</v>
      </c>
      <c r="D192" s="9">
        <v>0</v>
      </c>
      <c r="E192" s="9">
        <v>0</v>
      </c>
      <c r="F192" s="9">
        <v>0</v>
      </c>
      <c r="G192" s="9">
        <v>0</v>
      </c>
      <c r="H192" s="9">
        <v>0</v>
      </c>
      <c r="I192" s="9">
        <v>90000</v>
      </c>
    </row>
    <row r="193" spans="1:9" ht="15" customHeight="1">
      <c r="A193" s="10" t="s">
        <v>500</v>
      </c>
      <c r="B193" s="10" t="s">
        <v>501</v>
      </c>
      <c r="C193" s="9">
        <v>90000</v>
      </c>
      <c r="D193" s="9">
        <v>0</v>
      </c>
      <c r="E193" s="9">
        <v>0</v>
      </c>
      <c r="F193" s="9">
        <v>0</v>
      </c>
      <c r="G193" s="9">
        <v>0</v>
      </c>
      <c r="H193" s="9">
        <v>0</v>
      </c>
      <c r="I193" s="9">
        <v>90000</v>
      </c>
    </row>
    <row r="194" spans="1:9" ht="15" customHeight="1">
      <c r="A194" s="10" t="s">
        <v>502</v>
      </c>
      <c r="B194" s="10" t="s">
        <v>503</v>
      </c>
      <c r="C194" s="9">
        <v>359360</v>
      </c>
      <c r="D194" s="9">
        <v>220000</v>
      </c>
      <c r="E194" s="9">
        <v>0</v>
      </c>
      <c r="F194" s="9">
        <v>0</v>
      </c>
      <c r="G194" s="9">
        <v>0</v>
      </c>
      <c r="H194" s="9">
        <v>0</v>
      </c>
      <c r="I194" s="9">
        <v>139360</v>
      </c>
    </row>
    <row r="195" spans="1:9" ht="15" customHeight="1">
      <c r="A195" s="10" t="s">
        <v>504</v>
      </c>
      <c r="B195" s="10" t="s">
        <v>505</v>
      </c>
      <c r="C195" s="9">
        <v>200000</v>
      </c>
      <c r="D195" s="9">
        <v>200000</v>
      </c>
      <c r="E195" s="9">
        <v>0</v>
      </c>
      <c r="F195" s="9">
        <v>0</v>
      </c>
      <c r="G195" s="9">
        <v>0</v>
      </c>
      <c r="H195" s="9">
        <v>0</v>
      </c>
      <c r="I195" s="9">
        <v>0</v>
      </c>
    </row>
    <row r="196" spans="1:9" ht="15" customHeight="1">
      <c r="A196" s="10" t="s">
        <v>506</v>
      </c>
      <c r="B196" s="10" t="s">
        <v>507</v>
      </c>
      <c r="C196" s="9">
        <v>159360</v>
      </c>
      <c r="D196" s="9">
        <v>20000</v>
      </c>
      <c r="E196" s="9">
        <v>0</v>
      </c>
      <c r="F196" s="9">
        <v>0</v>
      </c>
      <c r="G196" s="9">
        <v>0</v>
      </c>
      <c r="H196" s="9">
        <v>0</v>
      </c>
      <c r="I196" s="9">
        <v>139360</v>
      </c>
    </row>
    <row r="197" spans="1:9" ht="15" customHeight="1">
      <c r="A197" s="10" t="s">
        <v>508</v>
      </c>
      <c r="B197" s="10" t="s">
        <v>509</v>
      </c>
      <c r="C197" s="9">
        <v>1620000</v>
      </c>
      <c r="D197" s="9">
        <v>880000</v>
      </c>
      <c r="E197" s="9">
        <v>0</v>
      </c>
      <c r="F197" s="9">
        <v>0</v>
      </c>
      <c r="G197" s="9">
        <v>0</v>
      </c>
      <c r="H197" s="9">
        <v>0</v>
      </c>
      <c r="I197" s="9">
        <v>740000</v>
      </c>
    </row>
    <row r="198" spans="1:9" ht="15" customHeight="1">
      <c r="A198" s="10" t="s">
        <v>510</v>
      </c>
      <c r="B198" s="10" t="s">
        <v>511</v>
      </c>
      <c r="C198" s="9">
        <v>1620000</v>
      </c>
      <c r="D198" s="9">
        <v>880000</v>
      </c>
      <c r="E198" s="9">
        <v>0</v>
      </c>
      <c r="F198" s="9">
        <v>0</v>
      </c>
      <c r="G198" s="9">
        <v>0</v>
      </c>
      <c r="H198" s="9">
        <v>0</v>
      </c>
      <c r="I198" s="9">
        <v>740000</v>
      </c>
    </row>
    <row r="199" spans="1:9" ht="15" customHeight="1">
      <c r="A199" s="10" t="s">
        <v>512</v>
      </c>
      <c r="B199" s="10" t="s">
        <v>513</v>
      </c>
      <c r="C199" s="9">
        <v>1420000</v>
      </c>
      <c r="D199" s="9">
        <v>880000</v>
      </c>
      <c r="E199" s="9">
        <v>0</v>
      </c>
      <c r="F199" s="9">
        <v>0</v>
      </c>
      <c r="G199" s="9">
        <v>0</v>
      </c>
      <c r="H199" s="9">
        <v>0</v>
      </c>
      <c r="I199" s="9">
        <v>540000</v>
      </c>
    </row>
    <row r="200" spans="1:9" ht="15" customHeight="1">
      <c r="A200" s="10" t="s">
        <v>514</v>
      </c>
      <c r="B200" s="10" t="s">
        <v>515</v>
      </c>
      <c r="C200" s="9">
        <v>200000</v>
      </c>
      <c r="D200" s="9">
        <v>0</v>
      </c>
      <c r="E200" s="9">
        <v>0</v>
      </c>
      <c r="F200" s="9">
        <v>0</v>
      </c>
      <c r="G200" s="9">
        <v>0</v>
      </c>
      <c r="H200" s="9">
        <v>0</v>
      </c>
      <c r="I200" s="9">
        <v>200000</v>
      </c>
    </row>
    <row r="201" spans="1:9" ht="15" customHeight="1">
      <c r="A201" s="10" t="s">
        <v>516</v>
      </c>
      <c r="B201" s="10" t="s">
        <v>517</v>
      </c>
      <c r="C201" s="9">
        <v>1165035</v>
      </c>
      <c r="D201" s="9">
        <v>1165035</v>
      </c>
      <c r="E201" s="9">
        <v>0</v>
      </c>
      <c r="F201" s="9">
        <v>0</v>
      </c>
      <c r="G201" s="9">
        <v>0</v>
      </c>
      <c r="H201" s="9">
        <v>0</v>
      </c>
      <c r="I201" s="9">
        <v>0</v>
      </c>
    </row>
    <row r="202" spans="1:9" ht="15" customHeight="1">
      <c r="A202" s="10" t="s">
        <v>518</v>
      </c>
      <c r="B202" s="10" t="s">
        <v>519</v>
      </c>
      <c r="C202" s="9">
        <v>1165035</v>
      </c>
      <c r="D202" s="9">
        <v>1165035</v>
      </c>
      <c r="E202" s="9">
        <v>0</v>
      </c>
      <c r="F202" s="9">
        <v>0</v>
      </c>
      <c r="G202" s="9">
        <v>0</v>
      </c>
      <c r="H202" s="9">
        <v>0</v>
      </c>
      <c r="I202" s="9">
        <v>0</v>
      </c>
    </row>
    <row r="203" spans="1:9" ht="15" customHeight="1">
      <c r="A203" s="10" t="s">
        <v>520</v>
      </c>
      <c r="B203" s="10" t="s">
        <v>521</v>
      </c>
      <c r="C203" s="9">
        <v>1165035</v>
      </c>
      <c r="D203" s="9">
        <v>1165035</v>
      </c>
      <c r="E203" s="9">
        <v>0</v>
      </c>
      <c r="F203" s="9">
        <v>0</v>
      </c>
      <c r="G203" s="9">
        <v>0</v>
      </c>
      <c r="H203" s="9">
        <v>0</v>
      </c>
      <c r="I203" s="9">
        <v>0</v>
      </c>
    </row>
    <row r="204" spans="1:9" ht="14.25">
      <c r="A204" s="75" t="s">
        <v>522</v>
      </c>
      <c r="B204" s="75"/>
      <c r="C204" s="76"/>
      <c r="D204" s="75"/>
      <c r="E204" s="75"/>
      <c r="F204" s="75"/>
      <c r="G204" s="75"/>
      <c r="H204" s="75"/>
      <c r="I204" s="75"/>
    </row>
  </sheetData>
  <sheetProtection/>
  <mergeCells count="14">
    <mergeCell ref="A1:I1"/>
    <mergeCell ref="A3:C3"/>
    <mergeCell ref="H3:I3"/>
    <mergeCell ref="A4:B4"/>
    <mergeCell ref="A6:B6"/>
    <mergeCell ref="A7:B7"/>
    <mergeCell ref="A204:I204"/>
    <mergeCell ref="C4:C5"/>
    <mergeCell ref="D4:D5"/>
    <mergeCell ref="E4:E5"/>
    <mergeCell ref="F4:F5"/>
    <mergeCell ref="G4:G5"/>
    <mergeCell ref="H4:H5"/>
    <mergeCell ref="I4:I5"/>
  </mergeCells>
  <printOptions horizontalCentered="1"/>
  <pageMargins left="0.39305555555555555" right="0.39305555555555555" top="0.7868055555555555" bottom="0.7868055555555555" header="0.5118055555555555" footer="0.393055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04"/>
  <sheetViews>
    <sheetView zoomScaleSheetLayoutView="100" workbookViewId="0" topLeftCell="A1">
      <pane ySplit="6" topLeftCell="A7" activePane="bottomLeft" state="frozen"/>
      <selection pane="topLeft" activeCell="A1" sqref="A1"/>
      <selection pane="bottomLeft" activeCell="B17" sqref="B17"/>
    </sheetView>
  </sheetViews>
  <sheetFormatPr defaultColWidth="8.00390625" defaultRowHeight="14.25"/>
  <cols>
    <col min="1" max="1" width="7.875" style="1" customWidth="1"/>
    <col min="2" max="2" width="36.75390625" style="1" customWidth="1"/>
    <col min="3" max="3" width="14.625" style="1" customWidth="1"/>
    <col min="4" max="4" width="13.625" style="1" customWidth="1"/>
    <col min="5" max="5" width="14.625" style="1" customWidth="1"/>
    <col min="6" max="8" width="11.75390625" style="1" customWidth="1"/>
    <col min="9" max="9" width="8.75390625" style="1" bestFit="1" customWidth="1"/>
    <col min="10" max="16384" width="8.00390625" style="1" customWidth="1"/>
  </cols>
  <sheetData>
    <row r="1" spans="1:8" ht="27.75">
      <c r="A1" s="79" t="s">
        <v>6</v>
      </c>
      <c r="B1" s="79"/>
      <c r="C1" s="79"/>
      <c r="D1" s="79"/>
      <c r="E1" s="79"/>
      <c r="F1" s="79"/>
      <c r="G1" s="79"/>
      <c r="H1" s="79"/>
    </row>
    <row r="2" s="2" customFormat="1" ht="15">
      <c r="H2" s="3" t="s">
        <v>523</v>
      </c>
    </row>
    <row r="3" spans="1:8" s="2" customFormat="1" ht="15">
      <c r="A3" s="81" t="s">
        <v>19</v>
      </c>
      <c r="B3" s="81"/>
      <c r="D3" s="5" t="s">
        <v>20</v>
      </c>
      <c r="G3" s="86" t="s">
        <v>21</v>
      </c>
      <c r="H3" s="86"/>
    </row>
    <row r="4" spans="1:8" s="2" customFormat="1" ht="15" customHeight="1">
      <c r="A4" s="83" t="s">
        <v>24</v>
      </c>
      <c r="B4" s="83"/>
      <c r="C4" s="78" t="s">
        <v>118</v>
      </c>
      <c r="D4" s="78" t="s">
        <v>524</v>
      </c>
      <c r="E4" s="78" t="s">
        <v>525</v>
      </c>
      <c r="F4" s="78" t="s">
        <v>526</v>
      </c>
      <c r="G4" s="78" t="s">
        <v>527</v>
      </c>
      <c r="H4" s="78" t="s">
        <v>528</v>
      </c>
    </row>
    <row r="5" spans="1:8" s="2" customFormat="1" ht="28.5">
      <c r="A5" s="32" t="s">
        <v>142</v>
      </c>
      <c r="B5" s="31" t="s">
        <v>143</v>
      </c>
      <c r="C5" s="78"/>
      <c r="D5" s="78"/>
      <c r="E5" s="78"/>
      <c r="F5" s="78"/>
      <c r="G5" s="78"/>
      <c r="H5" s="78"/>
    </row>
    <row r="6" spans="1:8" s="2" customFormat="1" ht="15" customHeight="1">
      <c r="A6" s="83" t="s">
        <v>28</v>
      </c>
      <c r="B6" s="83"/>
      <c r="C6" s="32" t="s">
        <v>31</v>
      </c>
      <c r="D6" s="32" t="s">
        <v>35</v>
      </c>
      <c r="E6" s="32" t="s">
        <v>39</v>
      </c>
      <c r="F6" s="32" t="s">
        <v>43</v>
      </c>
      <c r="G6" s="32" t="s">
        <v>529</v>
      </c>
      <c r="H6" s="32" t="s">
        <v>51</v>
      </c>
    </row>
    <row r="7" spans="1:8" ht="15" customHeight="1">
      <c r="A7" s="87" t="s">
        <v>144</v>
      </c>
      <c r="B7" s="87"/>
      <c r="C7" s="9">
        <v>155081627.41</v>
      </c>
      <c r="D7" s="9">
        <v>35241435</v>
      </c>
      <c r="E7" s="9">
        <v>119840192.41</v>
      </c>
      <c r="F7" s="9">
        <v>0</v>
      </c>
      <c r="G7" s="9">
        <v>0</v>
      </c>
      <c r="H7" s="9">
        <v>0</v>
      </c>
    </row>
    <row r="8" spans="1:8" ht="15" customHeight="1">
      <c r="A8" s="10" t="s">
        <v>145</v>
      </c>
      <c r="B8" s="10" t="s">
        <v>146</v>
      </c>
      <c r="C8" s="9">
        <v>37598555.84</v>
      </c>
      <c r="D8" s="9">
        <v>17952102</v>
      </c>
      <c r="E8" s="9">
        <v>19646453.84</v>
      </c>
      <c r="F8" s="9">
        <v>0</v>
      </c>
      <c r="G8" s="9">
        <v>0</v>
      </c>
      <c r="H8" s="9">
        <v>0</v>
      </c>
    </row>
    <row r="9" spans="1:8" ht="15" customHeight="1">
      <c r="A9" s="10" t="s">
        <v>147</v>
      </c>
      <c r="B9" s="10" t="s">
        <v>148</v>
      </c>
      <c r="C9" s="9">
        <v>220000</v>
      </c>
      <c r="D9" s="9">
        <v>0</v>
      </c>
      <c r="E9" s="9">
        <v>220000</v>
      </c>
      <c r="F9" s="9">
        <v>0</v>
      </c>
      <c r="G9" s="9">
        <v>0</v>
      </c>
      <c r="H9" s="9">
        <v>0</v>
      </c>
    </row>
    <row r="10" spans="1:8" ht="15" customHeight="1">
      <c r="A10" s="10" t="s">
        <v>149</v>
      </c>
      <c r="B10" s="10" t="s">
        <v>150</v>
      </c>
      <c r="C10" s="9">
        <v>160000</v>
      </c>
      <c r="D10" s="9">
        <v>0</v>
      </c>
      <c r="E10" s="9">
        <v>160000</v>
      </c>
      <c r="F10" s="9">
        <v>0</v>
      </c>
      <c r="G10" s="9">
        <v>0</v>
      </c>
      <c r="H10" s="9">
        <v>0</v>
      </c>
    </row>
    <row r="11" spans="1:8" ht="15" customHeight="1">
      <c r="A11" s="10" t="s">
        <v>151</v>
      </c>
      <c r="B11" s="10" t="s">
        <v>47</v>
      </c>
      <c r="C11" s="9">
        <v>10000</v>
      </c>
      <c r="D11" s="9">
        <v>0</v>
      </c>
      <c r="E11" s="9">
        <v>10000</v>
      </c>
      <c r="F11" s="9">
        <v>0</v>
      </c>
      <c r="G11" s="9">
        <v>0</v>
      </c>
      <c r="H11" s="9">
        <v>0</v>
      </c>
    </row>
    <row r="12" spans="1:8" ht="15" customHeight="1">
      <c r="A12" s="10" t="s">
        <v>152</v>
      </c>
      <c r="B12" s="10" t="s">
        <v>153</v>
      </c>
      <c r="C12" s="9">
        <v>50000</v>
      </c>
      <c r="D12" s="9">
        <v>0</v>
      </c>
      <c r="E12" s="9">
        <v>50000</v>
      </c>
      <c r="F12" s="9">
        <v>0</v>
      </c>
      <c r="G12" s="9">
        <v>0</v>
      </c>
      <c r="H12" s="9">
        <v>0</v>
      </c>
    </row>
    <row r="13" spans="1:8" ht="15" customHeight="1">
      <c r="A13" s="10" t="s">
        <v>154</v>
      </c>
      <c r="B13" s="10" t="s">
        <v>155</v>
      </c>
      <c r="C13" s="9">
        <v>35699259.84</v>
      </c>
      <c r="D13" s="9">
        <v>17952102</v>
      </c>
      <c r="E13" s="9">
        <v>17747157.84</v>
      </c>
      <c r="F13" s="9">
        <v>0</v>
      </c>
      <c r="G13" s="9">
        <v>0</v>
      </c>
      <c r="H13" s="9">
        <v>0</v>
      </c>
    </row>
    <row r="14" spans="1:8" ht="15" customHeight="1">
      <c r="A14" s="10" t="s">
        <v>156</v>
      </c>
      <c r="B14" s="10" t="s">
        <v>157</v>
      </c>
      <c r="C14" s="9">
        <v>17259562</v>
      </c>
      <c r="D14" s="9">
        <v>17259562</v>
      </c>
      <c r="E14" s="9">
        <v>0</v>
      </c>
      <c r="F14" s="9">
        <v>0</v>
      </c>
      <c r="G14" s="9">
        <v>0</v>
      </c>
      <c r="H14" s="9">
        <v>0</v>
      </c>
    </row>
    <row r="15" spans="1:8" ht="15" customHeight="1">
      <c r="A15" s="10" t="s">
        <v>158</v>
      </c>
      <c r="B15" s="10" t="s">
        <v>150</v>
      </c>
      <c r="C15" s="9">
        <v>17747157.84</v>
      </c>
      <c r="D15" s="9">
        <v>0</v>
      </c>
      <c r="E15" s="9">
        <v>17747157.84</v>
      </c>
      <c r="F15" s="9">
        <v>0</v>
      </c>
      <c r="G15" s="9">
        <v>0</v>
      </c>
      <c r="H15" s="9">
        <v>0</v>
      </c>
    </row>
    <row r="16" spans="1:8" ht="15" customHeight="1">
      <c r="A16" s="10" t="s">
        <v>159</v>
      </c>
      <c r="B16" s="10" t="s">
        <v>160</v>
      </c>
      <c r="C16" s="9">
        <v>593740</v>
      </c>
      <c r="D16" s="9">
        <v>593740</v>
      </c>
      <c r="E16" s="9">
        <v>0</v>
      </c>
      <c r="F16" s="9">
        <v>0</v>
      </c>
      <c r="G16" s="9">
        <v>0</v>
      </c>
      <c r="H16" s="9">
        <v>0</v>
      </c>
    </row>
    <row r="17" spans="1:8" ht="15" customHeight="1">
      <c r="A17" s="10" t="s">
        <v>161</v>
      </c>
      <c r="B17" s="10" t="s">
        <v>162</v>
      </c>
      <c r="C17" s="9">
        <v>98800</v>
      </c>
      <c r="D17" s="9">
        <v>98800</v>
      </c>
      <c r="E17" s="9">
        <v>0</v>
      </c>
      <c r="F17" s="9">
        <v>0</v>
      </c>
      <c r="G17" s="9">
        <v>0</v>
      </c>
      <c r="H17" s="9">
        <v>0</v>
      </c>
    </row>
    <row r="18" spans="1:8" ht="15" customHeight="1">
      <c r="A18" s="10" t="s">
        <v>163</v>
      </c>
      <c r="B18" s="10" t="s">
        <v>164</v>
      </c>
      <c r="C18" s="9">
        <v>269000</v>
      </c>
      <c r="D18" s="9">
        <v>0</v>
      </c>
      <c r="E18" s="9">
        <v>269000</v>
      </c>
      <c r="F18" s="9">
        <v>0</v>
      </c>
      <c r="G18" s="9">
        <v>0</v>
      </c>
      <c r="H18" s="9">
        <v>0</v>
      </c>
    </row>
    <row r="19" spans="1:8" ht="15" customHeight="1">
      <c r="A19" s="10" t="s">
        <v>165</v>
      </c>
      <c r="B19" s="10" t="s">
        <v>150</v>
      </c>
      <c r="C19" s="9">
        <v>60000</v>
      </c>
      <c r="D19" s="9">
        <v>0</v>
      </c>
      <c r="E19" s="9">
        <v>60000</v>
      </c>
      <c r="F19" s="9">
        <v>0</v>
      </c>
      <c r="G19" s="9">
        <v>0</v>
      </c>
      <c r="H19" s="9">
        <v>0</v>
      </c>
    </row>
    <row r="20" spans="1:8" ht="15" customHeight="1">
      <c r="A20" s="10" t="s">
        <v>166</v>
      </c>
      <c r="B20" s="10" t="s">
        <v>167</v>
      </c>
      <c r="C20" s="9">
        <v>209000</v>
      </c>
      <c r="D20" s="9">
        <v>0</v>
      </c>
      <c r="E20" s="9">
        <v>209000</v>
      </c>
      <c r="F20" s="9">
        <v>0</v>
      </c>
      <c r="G20" s="9">
        <v>0</v>
      </c>
      <c r="H20" s="9">
        <v>0</v>
      </c>
    </row>
    <row r="21" spans="1:8" ht="15" customHeight="1">
      <c r="A21" s="10" t="s">
        <v>168</v>
      </c>
      <c r="B21" s="10" t="s">
        <v>169</v>
      </c>
      <c r="C21" s="9">
        <v>195000</v>
      </c>
      <c r="D21" s="9">
        <v>0</v>
      </c>
      <c r="E21" s="9">
        <v>195000</v>
      </c>
      <c r="F21" s="9">
        <v>0</v>
      </c>
      <c r="G21" s="9">
        <v>0</v>
      </c>
      <c r="H21" s="9">
        <v>0</v>
      </c>
    </row>
    <row r="22" spans="1:8" ht="15" customHeight="1">
      <c r="A22" s="10" t="s">
        <v>170</v>
      </c>
      <c r="B22" s="10" t="s">
        <v>150</v>
      </c>
      <c r="C22" s="9">
        <v>130000</v>
      </c>
      <c r="D22" s="9">
        <v>0</v>
      </c>
      <c r="E22" s="9">
        <v>130000</v>
      </c>
      <c r="F22" s="9">
        <v>0</v>
      </c>
      <c r="G22" s="9">
        <v>0</v>
      </c>
      <c r="H22" s="9">
        <v>0</v>
      </c>
    </row>
    <row r="23" spans="1:8" ht="15" customHeight="1">
      <c r="A23" s="10" t="s">
        <v>171</v>
      </c>
      <c r="B23" s="10" t="s">
        <v>172</v>
      </c>
      <c r="C23" s="9">
        <v>65000</v>
      </c>
      <c r="D23" s="9">
        <v>0</v>
      </c>
      <c r="E23" s="9">
        <v>65000</v>
      </c>
      <c r="F23" s="9">
        <v>0</v>
      </c>
      <c r="G23" s="9">
        <v>0</v>
      </c>
      <c r="H23" s="9">
        <v>0</v>
      </c>
    </row>
    <row r="24" spans="1:8" ht="15" customHeight="1">
      <c r="A24" s="10" t="s">
        <v>173</v>
      </c>
      <c r="B24" s="10" t="s">
        <v>174</v>
      </c>
      <c r="C24" s="9">
        <v>200000</v>
      </c>
      <c r="D24" s="9">
        <v>0</v>
      </c>
      <c r="E24" s="9">
        <v>200000</v>
      </c>
      <c r="F24" s="9">
        <v>0</v>
      </c>
      <c r="G24" s="9">
        <v>0</v>
      </c>
      <c r="H24" s="9">
        <v>0</v>
      </c>
    </row>
    <row r="25" spans="1:8" ht="15" customHeight="1">
      <c r="A25" s="10" t="s">
        <v>175</v>
      </c>
      <c r="B25" s="10" t="s">
        <v>176</v>
      </c>
      <c r="C25" s="9">
        <v>200000</v>
      </c>
      <c r="D25" s="9">
        <v>0</v>
      </c>
      <c r="E25" s="9">
        <v>200000</v>
      </c>
      <c r="F25" s="9">
        <v>0</v>
      </c>
      <c r="G25" s="9">
        <v>0</v>
      </c>
      <c r="H25" s="9">
        <v>0</v>
      </c>
    </row>
    <row r="26" spans="1:8" ht="15" customHeight="1">
      <c r="A26" s="10" t="s">
        <v>177</v>
      </c>
      <c r="B26" s="10" t="s">
        <v>178</v>
      </c>
      <c r="C26" s="9">
        <v>114050</v>
      </c>
      <c r="D26" s="9">
        <v>0</v>
      </c>
      <c r="E26" s="9">
        <v>114050</v>
      </c>
      <c r="F26" s="9">
        <v>0</v>
      </c>
      <c r="G26" s="9">
        <v>0</v>
      </c>
      <c r="H26" s="9">
        <v>0</v>
      </c>
    </row>
    <row r="27" spans="1:8" ht="15" customHeight="1">
      <c r="A27" s="10" t="s">
        <v>179</v>
      </c>
      <c r="B27" s="10" t="s">
        <v>150</v>
      </c>
      <c r="C27" s="9">
        <v>114050</v>
      </c>
      <c r="D27" s="9">
        <v>0</v>
      </c>
      <c r="E27" s="9">
        <v>114050</v>
      </c>
      <c r="F27" s="9">
        <v>0</v>
      </c>
      <c r="G27" s="9">
        <v>0</v>
      </c>
      <c r="H27" s="9">
        <v>0</v>
      </c>
    </row>
    <row r="28" spans="1:8" ht="15" customHeight="1">
      <c r="A28" s="10" t="s">
        <v>180</v>
      </c>
      <c r="B28" s="10" t="s">
        <v>181</v>
      </c>
      <c r="C28" s="9">
        <v>644860</v>
      </c>
      <c r="D28" s="9">
        <v>0</v>
      </c>
      <c r="E28" s="9">
        <v>644860</v>
      </c>
      <c r="F28" s="9">
        <v>0</v>
      </c>
      <c r="G28" s="9">
        <v>0</v>
      </c>
      <c r="H28" s="9">
        <v>0</v>
      </c>
    </row>
    <row r="29" spans="1:8" ht="15" customHeight="1">
      <c r="A29" s="10" t="s">
        <v>182</v>
      </c>
      <c r="B29" s="10" t="s">
        <v>150</v>
      </c>
      <c r="C29" s="9">
        <v>644860</v>
      </c>
      <c r="D29" s="9">
        <v>0</v>
      </c>
      <c r="E29" s="9">
        <v>644860</v>
      </c>
      <c r="F29" s="9">
        <v>0</v>
      </c>
      <c r="G29" s="9">
        <v>0</v>
      </c>
      <c r="H29" s="9">
        <v>0</v>
      </c>
    </row>
    <row r="30" spans="1:8" ht="15" customHeight="1">
      <c r="A30" s="10" t="s">
        <v>183</v>
      </c>
      <c r="B30" s="10" t="s">
        <v>184</v>
      </c>
      <c r="C30" s="9">
        <v>74100</v>
      </c>
      <c r="D30" s="9">
        <v>0</v>
      </c>
      <c r="E30" s="9">
        <v>74100</v>
      </c>
      <c r="F30" s="9">
        <v>0</v>
      </c>
      <c r="G30" s="9">
        <v>0</v>
      </c>
      <c r="H30" s="9">
        <v>0</v>
      </c>
    </row>
    <row r="31" spans="1:8" ht="15" customHeight="1">
      <c r="A31" s="10" t="s">
        <v>185</v>
      </c>
      <c r="B31" s="10" t="s">
        <v>150</v>
      </c>
      <c r="C31" s="9">
        <v>74100</v>
      </c>
      <c r="D31" s="9">
        <v>0</v>
      </c>
      <c r="E31" s="9">
        <v>74100</v>
      </c>
      <c r="F31" s="9">
        <v>0</v>
      </c>
      <c r="G31" s="9">
        <v>0</v>
      </c>
      <c r="H31" s="9">
        <v>0</v>
      </c>
    </row>
    <row r="32" spans="1:8" ht="15" customHeight="1">
      <c r="A32" s="10" t="s">
        <v>186</v>
      </c>
      <c r="B32" s="10" t="s">
        <v>187</v>
      </c>
      <c r="C32" s="9">
        <v>152286</v>
      </c>
      <c r="D32" s="9">
        <v>0</v>
      </c>
      <c r="E32" s="9">
        <v>152286</v>
      </c>
      <c r="F32" s="9">
        <v>0</v>
      </c>
      <c r="G32" s="9">
        <v>0</v>
      </c>
      <c r="H32" s="9">
        <v>0</v>
      </c>
    </row>
    <row r="33" spans="1:8" ht="15" customHeight="1">
      <c r="A33" s="10" t="s">
        <v>188</v>
      </c>
      <c r="B33" s="10" t="s">
        <v>189</v>
      </c>
      <c r="C33" s="9">
        <v>109486</v>
      </c>
      <c r="D33" s="9">
        <v>0</v>
      </c>
      <c r="E33" s="9">
        <v>109486</v>
      </c>
      <c r="F33" s="9">
        <v>0</v>
      </c>
      <c r="G33" s="9">
        <v>0</v>
      </c>
      <c r="H33" s="9">
        <v>0</v>
      </c>
    </row>
    <row r="34" spans="1:8" ht="15" customHeight="1">
      <c r="A34" s="10" t="s">
        <v>190</v>
      </c>
      <c r="B34" s="10" t="s">
        <v>191</v>
      </c>
      <c r="C34" s="9">
        <v>42800</v>
      </c>
      <c r="D34" s="9">
        <v>0</v>
      </c>
      <c r="E34" s="9">
        <v>42800</v>
      </c>
      <c r="F34" s="9">
        <v>0</v>
      </c>
      <c r="G34" s="9">
        <v>0</v>
      </c>
      <c r="H34" s="9">
        <v>0</v>
      </c>
    </row>
    <row r="35" spans="1:8" ht="15" customHeight="1">
      <c r="A35" s="10" t="s">
        <v>192</v>
      </c>
      <c r="B35" s="10" t="s">
        <v>193</v>
      </c>
      <c r="C35" s="9">
        <v>30000</v>
      </c>
      <c r="D35" s="9">
        <v>0</v>
      </c>
      <c r="E35" s="9">
        <v>30000</v>
      </c>
      <c r="F35" s="9">
        <v>0</v>
      </c>
      <c r="G35" s="9">
        <v>0</v>
      </c>
      <c r="H35" s="9">
        <v>0</v>
      </c>
    </row>
    <row r="36" spans="1:8" ht="15" customHeight="1">
      <c r="A36" s="10" t="s">
        <v>194</v>
      </c>
      <c r="B36" s="10" t="s">
        <v>195</v>
      </c>
      <c r="C36" s="9">
        <v>30000</v>
      </c>
      <c r="D36" s="9">
        <v>0</v>
      </c>
      <c r="E36" s="9">
        <v>30000</v>
      </c>
      <c r="F36" s="9">
        <v>0</v>
      </c>
      <c r="G36" s="9">
        <v>0</v>
      </c>
      <c r="H36" s="9">
        <v>0</v>
      </c>
    </row>
    <row r="37" spans="1:8" ht="15" customHeight="1">
      <c r="A37" s="10" t="s">
        <v>196</v>
      </c>
      <c r="B37" s="10" t="s">
        <v>197</v>
      </c>
      <c r="C37" s="9">
        <v>626500</v>
      </c>
      <c r="D37" s="9">
        <v>361900</v>
      </c>
      <c r="E37" s="9">
        <v>264600</v>
      </c>
      <c r="F37" s="9">
        <v>0</v>
      </c>
      <c r="G37" s="9">
        <v>0</v>
      </c>
      <c r="H37" s="9">
        <v>0</v>
      </c>
    </row>
    <row r="38" spans="1:8" ht="15" customHeight="1">
      <c r="A38" s="10" t="s">
        <v>198</v>
      </c>
      <c r="B38" s="10" t="s">
        <v>199</v>
      </c>
      <c r="C38" s="9">
        <v>264600</v>
      </c>
      <c r="D38" s="9">
        <v>0</v>
      </c>
      <c r="E38" s="9">
        <v>264600</v>
      </c>
      <c r="F38" s="9">
        <v>0</v>
      </c>
      <c r="G38" s="9">
        <v>0</v>
      </c>
      <c r="H38" s="9">
        <v>0</v>
      </c>
    </row>
    <row r="39" spans="1:8" ht="15" customHeight="1">
      <c r="A39" s="10" t="s">
        <v>200</v>
      </c>
      <c r="B39" s="10" t="s">
        <v>150</v>
      </c>
      <c r="C39" s="9">
        <v>264600</v>
      </c>
      <c r="D39" s="9">
        <v>0</v>
      </c>
      <c r="E39" s="9">
        <v>264600</v>
      </c>
      <c r="F39" s="9">
        <v>0</v>
      </c>
      <c r="G39" s="9">
        <v>0</v>
      </c>
      <c r="H39" s="9">
        <v>0</v>
      </c>
    </row>
    <row r="40" spans="1:8" ht="15" customHeight="1">
      <c r="A40" s="10" t="s">
        <v>201</v>
      </c>
      <c r="B40" s="10" t="s">
        <v>202</v>
      </c>
      <c r="C40" s="9">
        <v>361900</v>
      </c>
      <c r="D40" s="9">
        <v>361900</v>
      </c>
      <c r="E40" s="9">
        <v>0</v>
      </c>
      <c r="F40" s="9">
        <v>0</v>
      </c>
      <c r="G40" s="9">
        <v>0</v>
      </c>
      <c r="H40" s="9">
        <v>0</v>
      </c>
    </row>
    <row r="41" spans="1:8" ht="15" customHeight="1">
      <c r="A41" s="10" t="s">
        <v>203</v>
      </c>
      <c r="B41" s="10" t="s">
        <v>157</v>
      </c>
      <c r="C41" s="9">
        <v>361900</v>
      </c>
      <c r="D41" s="9">
        <v>361900</v>
      </c>
      <c r="E41" s="9">
        <v>0</v>
      </c>
      <c r="F41" s="9">
        <v>0</v>
      </c>
      <c r="G41" s="9">
        <v>0</v>
      </c>
      <c r="H41" s="9">
        <v>0</v>
      </c>
    </row>
    <row r="42" spans="1:8" ht="15" customHeight="1">
      <c r="A42" s="10" t="s">
        <v>204</v>
      </c>
      <c r="B42" s="10" t="s">
        <v>205</v>
      </c>
      <c r="C42" s="9">
        <v>12087674.31</v>
      </c>
      <c r="D42" s="9">
        <v>0</v>
      </c>
      <c r="E42" s="9">
        <v>12087674.31</v>
      </c>
      <c r="F42" s="9">
        <v>0</v>
      </c>
      <c r="G42" s="9">
        <v>0</v>
      </c>
      <c r="H42" s="9">
        <v>0</v>
      </c>
    </row>
    <row r="43" spans="1:8" ht="15" customHeight="1">
      <c r="A43" s="10" t="s">
        <v>206</v>
      </c>
      <c r="B43" s="10" t="s">
        <v>207</v>
      </c>
      <c r="C43" s="9">
        <v>3181300</v>
      </c>
      <c r="D43" s="9">
        <v>0</v>
      </c>
      <c r="E43" s="9">
        <v>3181300</v>
      </c>
      <c r="F43" s="9">
        <v>0</v>
      </c>
      <c r="G43" s="9">
        <v>0</v>
      </c>
      <c r="H43" s="9">
        <v>0</v>
      </c>
    </row>
    <row r="44" spans="1:8" ht="15" customHeight="1">
      <c r="A44" s="10" t="s">
        <v>208</v>
      </c>
      <c r="B44" s="10" t="s">
        <v>209</v>
      </c>
      <c r="C44" s="9">
        <v>20000</v>
      </c>
      <c r="D44" s="9">
        <v>0</v>
      </c>
      <c r="E44" s="9">
        <v>20000</v>
      </c>
      <c r="F44" s="9">
        <v>0</v>
      </c>
      <c r="G44" s="9">
        <v>0</v>
      </c>
      <c r="H44" s="9">
        <v>0</v>
      </c>
    </row>
    <row r="45" spans="1:8" ht="15" customHeight="1">
      <c r="A45" s="10" t="s">
        <v>210</v>
      </c>
      <c r="B45" s="10" t="s">
        <v>211</v>
      </c>
      <c r="C45" s="9">
        <v>3161300</v>
      </c>
      <c r="D45" s="9">
        <v>0</v>
      </c>
      <c r="E45" s="9">
        <v>3161300</v>
      </c>
      <c r="F45" s="9">
        <v>0</v>
      </c>
      <c r="G45" s="9">
        <v>0</v>
      </c>
      <c r="H45" s="9">
        <v>0</v>
      </c>
    </row>
    <row r="46" spans="1:8" ht="15" customHeight="1">
      <c r="A46" s="10" t="s">
        <v>212</v>
      </c>
      <c r="B46" s="10" t="s">
        <v>213</v>
      </c>
      <c r="C46" s="9">
        <v>8906374.31</v>
      </c>
      <c r="D46" s="9">
        <v>0</v>
      </c>
      <c r="E46" s="9">
        <v>8906374.31</v>
      </c>
      <c r="F46" s="9">
        <v>0</v>
      </c>
      <c r="G46" s="9">
        <v>0</v>
      </c>
      <c r="H46" s="9">
        <v>0</v>
      </c>
    </row>
    <row r="47" spans="1:8" ht="15" customHeight="1">
      <c r="A47" s="10" t="s">
        <v>214</v>
      </c>
      <c r="B47" s="10" t="s">
        <v>215</v>
      </c>
      <c r="C47" s="9">
        <v>2056750.97</v>
      </c>
      <c r="D47" s="9">
        <v>0</v>
      </c>
      <c r="E47" s="9">
        <v>2056750.97</v>
      </c>
      <c r="F47" s="9">
        <v>0</v>
      </c>
      <c r="G47" s="9">
        <v>0</v>
      </c>
      <c r="H47" s="9">
        <v>0</v>
      </c>
    </row>
    <row r="48" spans="1:8" ht="15" customHeight="1">
      <c r="A48" s="10" t="s">
        <v>216</v>
      </c>
      <c r="B48" s="10" t="s">
        <v>217</v>
      </c>
      <c r="C48" s="9">
        <v>6849623.34</v>
      </c>
      <c r="D48" s="9">
        <v>0</v>
      </c>
      <c r="E48" s="9">
        <v>6849623.34</v>
      </c>
      <c r="F48" s="9">
        <v>0</v>
      </c>
      <c r="G48" s="9">
        <v>0</v>
      </c>
      <c r="H48" s="9">
        <v>0</v>
      </c>
    </row>
    <row r="49" spans="1:8" ht="15" customHeight="1">
      <c r="A49" s="10" t="s">
        <v>218</v>
      </c>
      <c r="B49" s="10" t="s">
        <v>219</v>
      </c>
      <c r="C49" s="9">
        <v>3737210.6</v>
      </c>
      <c r="D49" s="9">
        <v>2097300</v>
      </c>
      <c r="E49" s="9">
        <v>1639910.6</v>
      </c>
      <c r="F49" s="9">
        <v>0</v>
      </c>
      <c r="G49" s="9">
        <v>0</v>
      </c>
      <c r="H49" s="9">
        <v>0</v>
      </c>
    </row>
    <row r="50" spans="1:8" ht="15" customHeight="1">
      <c r="A50" s="10" t="s">
        <v>220</v>
      </c>
      <c r="B50" s="10" t="s">
        <v>221</v>
      </c>
      <c r="C50" s="9">
        <v>3503610.6</v>
      </c>
      <c r="D50" s="9">
        <v>2097300</v>
      </c>
      <c r="E50" s="9">
        <v>1406310.6</v>
      </c>
      <c r="F50" s="9">
        <v>0</v>
      </c>
      <c r="G50" s="9">
        <v>0</v>
      </c>
      <c r="H50" s="9">
        <v>0</v>
      </c>
    </row>
    <row r="51" spans="1:8" ht="15" customHeight="1">
      <c r="A51" s="10" t="s">
        <v>222</v>
      </c>
      <c r="B51" s="10" t="s">
        <v>157</v>
      </c>
      <c r="C51" s="9">
        <v>2097300</v>
      </c>
      <c r="D51" s="9">
        <v>2097300</v>
      </c>
      <c r="E51" s="9">
        <v>0</v>
      </c>
      <c r="F51" s="9">
        <v>0</v>
      </c>
      <c r="G51" s="9">
        <v>0</v>
      </c>
      <c r="H51" s="9">
        <v>0</v>
      </c>
    </row>
    <row r="52" spans="1:8" ht="15" customHeight="1">
      <c r="A52" s="10" t="s">
        <v>223</v>
      </c>
      <c r="B52" s="10" t="s">
        <v>224</v>
      </c>
      <c r="C52" s="9">
        <v>150000</v>
      </c>
      <c r="D52" s="9">
        <v>0</v>
      </c>
      <c r="E52" s="9">
        <v>150000</v>
      </c>
      <c r="F52" s="9">
        <v>0</v>
      </c>
      <c r="G52" s="9">
        <v>0</v>
      </c>
      <c r="H52" s="9">
        <v>0</v>
      </c>
    </row>
    <row r="53" spans="1:8" ht="15" customHeight="1">
      <c r="A53" s="10" t="s">
        <v>225</v>
      </c>
      <c r="B53" s="10" t="s">
        <v>226</v>
      </c>
      <c r="C53" s="9">
        <v>1256310.6</v>
      </c>
      <c r="D53" s="9">
        <v>0</v>
      </c>
      <c r="E53" s="9">
        <v>1256310.6</v>
      </c>
      <c r="F53" s="9">
        <v>0</v>
      </c>
      <c r="G53" s="9">
        <v>0</v>
      </c>
      <c r="H53" s="9">
        <v>0</v>
      </c>
    </row>
    <row r="54" spans="1:8" ht="15" customHeight="1">
      <c r="A54" s="10" t="s">
        <v>227</v>
      </c>
      <c r="B54" s="10" t="s">
        <v>228</v>
      </c>
      <c r="C54" s="9">
        <v>133600</v>
      </c>
      <c r="D54" s="9">
        <v>0</v>
      </c>
      <c r="E54" s="9">
        <v>133600</v>
      </c>
      <c r="F54" s="9">
        <v>0</v>
      </c>
      <c r="G54" s="9">
        <v>0</v>
      </c>
      <c r="H54" s="9">
        <v>0</v>
      </c>
    </row>
    <row r="55" spans="1:8" ht="15" customHeight="1">
      <c r="A55" s="10" t="s">
        <v>229</v>
      </c>
      <c r="B55" s="10" t="s">
        <v>230</v>
      </c>
      <c r="C55" s="9">
        <v>33600</v>
      </c>
      <c r="D55" s="9">
        <v>0</v>
      </c>
      <c r="E55" s="9">
        <v>33600</v>
      </c>
      <c r="F55" s="9">
        <v>0</v>
      </c>
      <c r="G55" s="9">
        <v>0</v>
      </c>
      <c r="H55" s="9">
        <v>0</v>
      </c>
    </row>
    <row r="56" spans="1:8" ht="15" customHeight="1">
      <c r="A56" s="10" t="s">
        <v>231</v>
      </c>
      <c r="B56" s="10" t="s">
        <v>232</v>
      </c>
      <c r="C56" s="9">
        <v>100000</v>
      </c>
      <c r="D56" s="9">
        <v>0</v>
      </c>
      <c r="E56" s="9">
        <v>100000</v>
      </c>
      <c r="F56" s="9">
        <v>0</v>
      </c>
      <c r="G56" s="9">
        <v>0</v>
      </c>
      <c r="H56" s="9">
        <v>0</v>
      </c>
    </row>
    <row r="57" spans="1:8" ht="15" customHeight="1">
      <c r="A57" s="10" t="s">
        <v>233</v>
      </c>
      <c r="B57" s="10" t="s">
        <v>234</v>
      </c>
      <c r="C57" s="9">
        <v>100000</v>
      </c>
      <c r="D57" s="9">
        <v>0</v>
      </c>
      <c r="E57" s="9">
        <v>100000</v>
      </c>
      <c r="F57" s="9">
        <v>0</v>
      </c>
      <c r="G57" s="9">
        <v>0</v>
      </c>
      <c r="H57" s="9">
        <v>0</v>
      </c>
    </row>
    <row r="58" spans="1:8" ht="15" customHeight="1">
      <c r="A58" s="10" t="s">
        <v>235</v>
      </c>
      <c r="B58" s="10" t="s">
        <v>236</v>
      </c>
      <c r="C58" s="9">
        <v>100000</v>
      </c>
      <c r="D58" s="9">
        <v>0</v>
      </c>
      <c r="E58" s="9">
        <v>100000</v>
      </c>
      <c r="F58" s="9">
        <v>0</v>
      </c>
      <c r="G58" s="9">
        <v>0</v>
      </c>
      <c r="H58" s="9">
        <v>0</v>
      </c>
    </row>
    <row r="59" spans="1:8" ht="15" customHeight="1">
      <c r="A59" s="10" t="s">
        <v>237</v>
      </c>
      <c r="B59" s="10" t="s">
        <v>238</v>
      </c>
      <c r="C59" s="9">
        <v>12643235.48</v>
      </c>
      <c r="D59" s="9">
        <v>4375443</v>
      </c>
      <c r="E59" s="9">
        <v>8267792.48</v>
      </c>
      <c r="F59" s="9">
        <v>0</v>
      </c>
      <c r="G59" s="9">
        <v>0</v>
      </c>
      <c r="H59" s="9">
        <v>0</v>
      </c>
    </row>
    <row r="60" spans="1:8" ht="15" customHeight="1">
      <c r="A60" s="10" t="s">
        <v>239</v>
      </c>
      <c r="B60" s="10" t="s">
        <v>240</v>
      </c>
      <c r="C60" s="9">
        <v>2685479</v>
      </c>
      <c r="D60" s="9">
        <v>2609443</v>
      </c>
      <c r="E60" s="9">
        <v>76036</v>
      </c>
      <c r="F60" s="9">
        <v>0</v>
      </c>
      <c r="G60" s="9">
        <v>0</v>
      </c>
      <c r="H60" s="9">
        <v>0</v>
      </c>
    </row>
    <row r="61" spans="1:8" ht="15" customHeight="1">
      <c r="A61" s="10" t="s">
        <v>241</v>
      </c>
      <c r="B61" s="10" t="s">
        <v>150</v>
      </c>
      <c r="C61" s="9">
        <v>46366</v>
      </c>
      <c r="D61" s="9">
        <v>0</v>
      </c>
      <c r="E61" s="9">
        <v>46366</v>
      </c>
      <c r="F61" s="9">
        <v>0</v>
      </c>
      <c r="G61" s="9">
        <v>0</v>
      </c>
      <c r="H61" s="9">
        <v>0</v>
      </c>
    </row>
    <row r="62" spans="1:8" ht="15" customHeight="1">
      <c r="A62" s="10" t="s">
        <v>242</v>
      </c>
      <c r="B62" s="10" t="s">
        <v>243</v>
      </c>
      <c r="C62" s="9">
        <v>2609443</v>
      </c>
      <c r="D62" s="9">
        <v>2609443</v>
      </c>
      <c r="E62" s="9">
        <v>0</v>
      </c>
      <c r="F62" s="9">
        <v>0</v>
      </c>
      <c r="G62" s="9">
        <v>0</v>
      </c>
      <c r="H62" s="9">
        <v>0</v>
      </c>
    </row>
    <row r="63" spans="1:8" ht="15" customHeight="1">
      <c r="A63" s="10" t="s">
        <v>244</v>
      </c>
      <c r="B63" s="10" t="s">
        <v>245</v>
      </c>
      <c r="C63" s="9">
        <v>27720</v>
      </c>
      <c r="D63" s="9">
        <v>0</v>
      </c>
      <c r="E63" s="9">
        <v>27720</v>
      </c>
      <c r="F63" s="9">
        <v>0</v>
      </c>
      <c r="G63" s="9">
        <v>0</v>
      </c>
      <c r="H63" s="9">
        <v>0</v>
      </c>
    </row>
    <row r="64" spans="1:8" ht="15" customHeight="1">
      <c r="A64" s="10" t="s">
        <v>246</v>
      </c>
      <c r="B64" s="10" t="s">
        <v>247</v>
      </c>
      <c r="C64" s="9">
        <v>1950</v>
      </c>
      <c r="D64" s="9">
        <v>0</v>
      </c>
      <c r="E64" s="9">
        <v>1950</v>
      </c>
      <c r="F64" s="9">
        <v>0</v>
      </c>
      <c r="G64" s="9">
        <v>0</v>
      </c>
      <c r="H64" s="9">
        <v>0</v>
      </c>
    </row>
    <row r="65" spans="1:8" ht="15" customHeight="1">
      <c r="A65" s="10" t="s">
        <v>248</v>
      </c>
      <c r="B65" s="10" t="s">
        <v>249</v>
      </c>
      <c r="C65" s="9">
        <v>394800</v>
      </c>
      <c r="D65" s="9">
        <v>0</v>
      </c>
      <c r="E65" s="9">
        <v>394800</v>
      </c>
      <c r="F65" s="9">
        <v>0</v>
      </c>
      <c r="G65" s="9">
        <v>0</v>
      </c>
      <c r="H65" s="9">
        <v>0</v>
      </c>
    </row>
    <row r="66" spans="1:8" ht="15" customHeight="1">
      <c r="A66" s="10" t="s">
        <v>250</v>
      </c>
      <c r="B66" s="10" t="s">
        <v>251</v>
      </c>
      <c r="C66" s="9">
        <v>340000</v>
      </c>
      <c r="D66" s="9">
        <v>0</v>
      </c>
      <c r="E66" s="9">
        <v>340000</v>
      </c>
      <c r="F66" s="9">
        <v>0</v>
      </c>
      <c r="G66" s="9">
        <v>0</v>
      </c>
      <c r="H66" s="9">
        <v>0</v>
      </c>
    </row>
    <row r="67" spans="1:8" ht="15" customHeight="1">
      <c r="A67" s="10" t="s">
        <v>252</v>
      </c>
      <c r="B67" s="10" t="s">
        <v>253</v>
      </c>
      <c r="C67" s="9">
        <v>54800</v>
      </c>
      <c r="D67" s="9">
        <v>0</v>
      </c>
      <c r="E67" s="9">
        <v>54800</v>
      </c>
      <c r="F67" s="9">
        <v>0</v>
      </c>
      <c r="G67" s="9">
        <v>0</v>
      </c>
      <c r="H67" s="9">
        <v>0</v>
      </c>
    </row>
    <row r="68" spans="1:8" ht="15" customHeight="1">
      <c r="A68" s="10" t="s">
        <v>254</v>
      </c>
      <c r="B68" s="10" t="s">
        <v>255</v>
      </c>
      <c r="C68" s="9">
        <v>1441100</v>
      </c>
      <c r="D68" s="9">
        <v>1441100</v>
      </c>
      <c r="E68" s="9">
        <v>0</v>
      </c>
      <c r="F68" s="9">
        <v>0</v>
      </c>
      <c r="G68" s="9">
        <v>0</v>
      </c>
      <c r="H68" s="9">
        <v>0</v>
      </c>
    </row>
    <row r="69" spans="1:8" ht="15" customHeight="1">
      <c r="A69" s="10" t="s">
        <v>256</v>
      </c>
      <c r="B69" s="10" t="s">
        <v>257</v>
      </c>
      <c r="C69" s="9">
        <v>10600</v>
      </c>
      <c r="D69" s="9">
        <v>10600</v>
      </c>
      <c r="E69" s="9">
        <v>0</v>
      </c>
      <c r="F69" s="9">
        <v>0</v>
      </c>
      <c r="G69" s="9">
        <v>0</v>
      </c>
      <c r="H69" s="9">
        <v>0</v>
      </c>
    </row>
    <row r="70" spans="1:8" ht="15" customHeight="1">
      <c r="A70" s="10" t="s">
        <v>258</v>
      </c>
      <c r="B70" s="10" t="s">
        <v>259</v>
      </c>
      <c r="C70" s="9">
        <v>1430500</v>
      </c>
      <c r="D70" s="9">
        <v>1430500</v>
      </c>
      <c r="E70" s="9">
        <v>0</v>
      </c>
      <c r="F70" s="9">
        <v>0</v>
      </c>
      <c r="G70" s="9">
        <v>0</v>
      </c>
      <c r="H70" s="9">
        <v>0</v>
      </c>
    </row>
    <row r="71" spans="1:8" ht="15" customHeight="1">
      <c r="A71" s="10" t="s">
        <v>260</v>
      </c>
      <c r="B71" s="10" t="s">
        <v>261</v>
      </c>
      <c r="C71" s="9">
        <v>122642</v>
      </c>
      <c r="D71" s="9">
        <v>0</v>
      </c>
      <c r="E71" s="9">
        <v>122642</v>
      </c>
      <c r="F71" s="9">
        <v>0</v>
      </c>
      <c r="G71" s="9">
        <v>0</v>
      </c>
      <c r="H71" s="9">
        <v>0</v>
      </c>
    </row>
    <row r="72" spans="1:8" ht="15" customHeight="1">
      <c r="A72" s="10" t="s">
        <v>262</v>
      </c>
      <c r="B72" s="10" t="s">
        <v>263</v>
      </c>
      <c r="C72" s="9">
        <v>50000</v>
      </c>
      <c r="D72" s="9">
        <v>0</v>
      </c>
      <c r="E72" s="9">
        <v>50000</v>
      </c>
      <c r="F72" s="9">
        <v>0</v>
      </c>
      <c r="G72" s="9">
        <v>0</v>
      </c>
      <c r="H72" s="9">
        <v>0</v>
      </c>
    </row>
    <row r="73" spans="1:8" ht="15" customHeight="1">
      <c r="A73" s="10" t="s">
        <v>264</v>
      </c>
      <c r="B73" s="10" t="s">
        <v>265</v>
      </c>
      <c r="C73" s="9">
        <v>72642</v>
      </c>
      <c r="D73" s="9">
        <v>0</v>
      </c>
      <c r="E73" s="9">
        <v>72642</v>
      </c>
      <c r="F73" s="9">
        <v>0</v>
      </c>
      <c r="G73" s="9">
        <v>0</v>
      </c>
      <c r="H73" s="9">
        <v>0</v>
      </c>
    </row>
    <row r="74" spans="1:8" ht="15" customHeight="1">
      <c r="A74" s="10" t="s">
        <v>266</v>
      </c>
      <c r="B74" s="10" t="s">
        <v>267</v>
      </c>
      <c r="C74" s="9">
        <v>1256599</v>
      </c>
      <c r="D74" s="9">
        <v>0</v>
      </c>
      <c r="E74" s="9">
        <v>1256599</v>
      </c>
      <c r="F74" s="9">
        <v>0</v>
      </c>
      <c r="G74" s="9">
        <v>0</v>
      </c>
      <c r="H74" s="9">
        <v>0</v>
      </c>
    </row>
    <row r="75" spans="1:8" ht="15" customHeight="1">
      <c r="A75" s="10" t="s">
        <v>268</v>
      </c>
      <c r="B75" s="10" t="s">
        <v>269</v>
      </c>
      <c r="C75" s="9">
        <v>1215639</v>
      </c>
      <c r="D75" s="9">
        <v>0</v>
      </c>
      <c r="E75" s="9">
        <v>1215639</v>
      </c>
      <c r="F75" s="9">
        <v>0</v>
      </c>
      <c r="G75" s="9">
        <v>0</v>
      </c>
      <c r="H75" s="9">
        <v>0</v>
      </c>
    </row>
    <row r="76" spans="1:8" ht="15" customHeight="1">
      <c r="A76" s="10" t="s">
        <v>270</v>
      </c>
      <c r="B76" s="10" t="s">
        <v>271</v>
      </c>
      <c r="C76" s="9">
        <v>4000</v>
      </c>
      <c r="D76" s="9">
        <v>0</v>
      </c>
      <c r="E76" s="9">
        <v>4000</v>
      </c>
      <c r="F76" s="9">
        <v>0</v>
      </c>
      <c r="G76" s="9">
        <v>0</v>
      </c>
      <c r="H76" s="9">
        <v>0</v>
      </c>
    </row>
    <row r="77" spans="1:8" ht="15" customHeight="1">
      <c r="A77" s="10" t="s">
        <v>272</v>
      </c>
      <c r="B77" s="10" t="s">
        <v>273</v>
      </c>
      <c r="C77" s="9">
        <v>36960</v>
      </c>
      <c r="D77" s="9">
        <v>0</v>
      </c>
      <c r="E77" s="9">
        <v>36960</v>
      </c>
      <c r="F77" s="9">
        <v>0</v>
      </c>
      <c r="G77" s="9">
        <v>0</v>
      </c>
      <c r="H77" s="9">
        <v>0</v>
      </c>
    </row>
    <row r="78" spans="1:8" ht="15" customHeight="1">
      <c r="A78" s="10" t="s">
        <v>274</v>
      </c>
      <c r="B78" s="10" t="s">
        <v>275</v>
      </c>
      <c r="C78" s="9">
        <v>146864</v>
      </c>
      <c r="D78" s="9">
        <v>0</v>
      </c>
      <c r="E78" s="9">
        <v>146864</v>
      </c>
      <c r="F78" s="9">
        <v>0</v>
      </c>
      <c r="G78" s="9">
        <v>0</v>
      </c>
      <c r="H78" s="9">
        <v>0</v>
      </c>
    </row>
    <row r="79" spans="1:8" ht="15" customHeight="1">
      <c r="A79" s="10" t="s">
        <v>276</v>
      </c>
      <c r="B79" s="10" t="s">
        <v>277</v>
      </c>
      <c r="C79" s="9">
        <v>131724</v>
      </c>
      <c r="D79" s="9">
        <v>0</v>
      </c>
      <c r="E79" s="9">
        <v>131724</v>
      </c>
      <c r="F79" s="9">
        <v>0</v>
      </c>
      <c r="G79" s="9">
        <v>0</v>
      </c>
      <c r="H79" s="9">
        <v>0</v>
      </c>
    </row>
    <row r="80" spans="1:8" ht="15" customHeight="1">
      <c r="A80" s="10" t="s">
        <v>278</v>
      </c>
      <c r="B80" s="10" t="s">
        <v>279</v>
      </c>
      <c r="C80" s="9">
        <v>15140</v>
      </c>
      <c r="D80" s="9">
        <v>0</v>
      </c>
      <c r="E80" s="9">
        <v>15140</v>
      </c>
      <c r="F80" s="9">
        <v>0</v>
      </c>
      <c r="G80" s="9">
        <v>0</v>
      </c>
      <c r="H80" s="9">
        <v>0</v>
      </c>
    </row>
    <row r="81" spans="1:8" ht="15" customHeight="1">
      <c r="A81" s="10" t="s">
        <v>280</v>
      </c>
      <c r="B81" s="10" t="s">
        <v>281</v>
      </c>
      <c r="C81" s="9">
        <v>3279260</v>
      </c>
      <c r="D81" s="9">
        <v>0</v>
      </c>
      <c r="E81" s="9">
        <v>3279260</v>
      </c>
      <c r="F81" s="9">
        <v>0</v>
      </c>
      <c r="G81" s="9">
        <v>0</v>
      </c>
      <c r="H81" s="9">
        <v>0</v>
      </c>
    </row>
    <row r="82" spans="1:8" ht="15" customHeight="1">
      <c r="A82" s="10" t="s">
        <v>282</v>
      </c>
      <c r="B82" s="10" t="s">
        <v>283</v>
      </c>
      <c r="C82" s="9">
        <v>2843060</v>
      </c>
      <c r="D82" s="9">
        <v>0</v>
      </c>
      <c r="E82" s="9">
        <v>2843060</v>
      </c>
      <c r="F82" s="9">
        <v>0</v>
      </c>
      <c r="G82" s="9">
        <v>0</v>
      </c>
      <c r="H82" s="9">
        <v>0</v>
      </c>
    </row>
    <row r="83" spans="1:8" ht="15" customHeight="1">
      <c r="A83" s="10" t="s">
        <v>284</v>
      </c>
      <c r="B83" s="10" t="s">
        <v>285</v>
      </c>
      <c r="C83" s="9">
        <v>436200</v>
      </c>
      <c r="D83" s="9">
        <v>0</v>
      </c>
      <c r="E83" s="9">
        <v>436200</v>
      </c>
      <c r="F83" s="9">
        <v>0</v>
      </c>
      <c r="G83" s="9">
        <v>0</v>
      </c>
      <c r="H83" s="9">
        <v>0</v>
      </c>
    </row>
    <row r="84" spans="1:8" ht="15" customHeight="1">
      <c r="A84" s="10" t="s">
        <v>286</v>
      </c>
      <c r="B84" s="10" t="s">
        <v>287</v>
      </c>
      <c r="C84" s="9">
        <v>356000</v>
      </c>
      <c r="D84" s="9">
        <v>0</v>
      </c>
      <c r="E84" s="9">
        <v>356000</v>
      </c>
      <c r="F84" s="9">
        <v>0</v>
      </c>
      <c r="G84" s="9">
        <v>0</v>
      </c>
      <c r="H84" s="9">
        <v>0</v>
      </c>
    </row>
    <row r="85" spans="1:8" ht="15" customHeight="1">
      <c r="A85" s="10" t="s">
        <v>288</v>
      </c>
      <c r="B85" s="10" t="s">
        <v>289</v>
      </c>
      <c r="C85" s="9">
        <v>50000</v>
      </c>
      <c r="D85" s="9">
        <v>0</v>
      </c>
      <c r="E85" s="9">
        <v>50000</v>
      </c>
      <c r="F85" s="9">
        <v>0</v>
      </c>
      <c r="G85" s="9">
        <v>0</v>
      </c>
      <c r="H85" s="9">
        <v>0</v>
      </c>
    </row>
    <row r="86" spans="1:8" ht="15" customHeight="1">
      <c r="A86" s="10" t="s">
        <v>290</v>
      </c>
      <c r="B86" s="10" t="s">
        <v>291</v>
      </c>
      <c r="C86" s="9">
        <v>306000</v>
      </c>
      <c r="D86" s="9">
        <v>0</v>
      </c>
      <c r="E86" s="9">
        <v>306000</v>
      </c>
      <c r="F86" s="9">
        <v>0</v>
      </c>
      <c r="G86" s="9">
        <v>0</v>
      </c>
      <c r="H86" s="9">
        <v>0</v>
      </c>
    </row>
    <row r="87" spans="1:8" ht="15" customHeight="1">
      <c r="A87" s="10" t="s">
        <v>292</v>
      </c>
      <c r="B87" s="10" t="s">
        <v>293</v>
      </c>
      <c r="C87" s="9">
        <v>225791.48</v>
      </c>
      <c r="D87" s="9">
        <v>0</v>
      </c>
      <c r="E87" s="9">
        <v>225791.48</v>
      </c>
      <c r="F87" s="9">
        <v>0</v>
      </c>
      <c r="G87" s="9">
        <v>0</v>
      </c>
      <c r="H87" s="9">
        <v>0</v>
      </c>
    </row>
    <row r="88" spans="1:8" ht="15" customHeight="1">
      <c r="A88" s="10" t="s">
        <v>294</v>
      </c>
      <c r="B88" s="10" t="s">
        <v>295</v>
      </c>
      <c r="C88" s="9">
        <v>225791.48</v>
      </c>
      <c r="D88" s="9">
        <v>0</v>
      </c>
      <c r="E88" s="9">
        <v>225791.48</v>
      </c>
      <c r="F88" s="9">
        <v>0</v>
      </c>
      <c r="G88" s="9">
        <v>0</v>
      </c>
      <c r="H88" s="9">
        <v>0</v>
      </c>
    </row>
    <row r="89" spans="1:8" ht="15" customHeight="1">
      <c r="A89" s="10" t="s">
        <v>296</v>
      </c>
      <c r="B89" s="10" t="s">
        <v>297</v>
      </c>
      <c r="C89" s="9">
        <v>1338000</v>
      </c>
      <c r="D89" s="9">
        <v>0</v>
      </c>
      <c r="E89" s="9">
        <v>1338000</v>
      </c>
      <c r="F89" s="9">
        <v>0</v>
      </c>
      <c r="G89" s="9">
        <v>0</v>
      </c>
      <c r="H89" s="9">
        <v>0</v>
      </c>
    </row>
    <row r="90" spans="1:8" ht="15" customHeight="1">
      <c r="A90" s="10" t="s">
        <v>298</v>
      </c>
      <c r="B90" s="10" t="s">
        <v>299</v>
      </c>
      <c r="C90" s="9">
        <v>538000</v>
      </c>
      <c r="D90" s="9">
        <v>0</v>
      </c>
      <c r="E90" s="9">
        <v>538000</v>
      </c>
      <c r="F90" s="9">
        <v>0</v>
      </c>
      <c r="G90" s="9">
        <v>0</v>
      </c>
      <c r="H90" s="9">
        <v>0</v>
      </c>
    </row>
    <row r="91" spans="1:8" ht="15" customHeight="1">
      <c r="A91" s="10" t="s">
        <v>300</v>
      </c>
      <c r="B91" s="10" t="s">
        <v>301</v>
      </c>
      <c r="C91" s="9">
        <v>800000</v>
      </c>
      <c r="D91" s="9">
        <v>0</v>
      </c>
      <c r="E91" s="9">
        <v>800000</v>
      </c>
      <c r="F91" s="9">
        <v>0</v>
      </c>
      <c r="G91" s="9">
        <v>0</v>
      </c>
      <c r="H91" s="9">
        <v>0</v>
      </c>
    </row>
    <row r="92" spans="1:8" ht="15" customHeight="1">
      <c r="A92" s="10" t="s">
        <v>302</v>
      </c>
      <c r="B92" s="10" t="s">
        <v>303</v>
      </c>
      <c r="C92" s="9">
        <v>136800</v>
      </c>
      <c r="D92" s="9">
        <v>0</v>
      </c>
      <c r="E92" s="9">
        <v>136800</v>
      </c>
      <c r="F92" s="9">
        <v>0</v>
      </c>
      <c r="G92" s="9">
        <v>0</v>
      </c>
      <c r="H92" s="9">
        <v>0</v>
      </c>
    </row>
    <row r="93" spans="1:8" ht="15" customHeight="1">
      <c r="A93" s="10" t="s">
        <v>304</v>
      </c>
      <c r="B93" s="10" t="s">
        <v>305</v>
      </c>
      <c r="C93" s="9">
        <v>136800</v>
      </c>
      <c r="D93" s="9">
        <v>0</v>
      </c>
      <c r="E93" s="9">
        <v>136800</v>
      </c>
      <c r="F93" s="9">
        <v>0</v>
      </c>
      <c r="G93" s="9">
        <v>0</v>
      </c>
      <c r="H93" s="9">
        <v>0</v>
      </c>
    </row>
    <row r="94" spans="1:8" ht="15" customHeight="1">
      <c r="A94" s="10" t="s">
        <v>306</v>
      </c>
      <c r="B94" s="10" t="s">
        <v>307</v>
      </c>
      <c r="C94" s="9">
        <v>1259900</v>
      </c>
      <c r="D94" s="9">
        <v>324900</v>
      </c>
      <c r="E94" s="9">
        <v>935000</v>
      </c>
      <c r="F94" s="9">
        <v>0</v>
      </c>
      <c r="G94" s="9">
        <v>0</v>
      </c>
      <c r="H94" s="9">
        <v>0</v>
      </c>
    </row>
    <row r="95" spans="1:8" ht="15" customHeight="1">
      <c r="A95" s="10" t="s">
        <v>308</v>
      </c>
      <c r="B95" s="10" t="s">
        <v>309</v>
      </c>
      <c r="C95" s="9">
        <v>1259900</v>
      </c>
      <c r="D95" s="9">
        <v>324900</v>
      </c>
      <c r="E95" s="9">
        <v>935000</v>
      </c>
      <c r="F95" s="9">
        <v>0</v>
      </c>
      <c r="G95" s="9">
        <v>0</v>
      </c>
      <c r="H95" s="9">
        <v>0</v>
      </c>
    </row>
    <row r="96" spans="1:8" ht="15" customHeight="1">
      <c r="A96" s="10" t="s">
        <v>310</v>
      </c>
      <c r="B96" s="10" t="s">
        <v>311</v>
      </c>
      <c r="C96" s="9">
        <v>1877114.13</v>
      </c>
      <c r="D96" s="9">
        <v>923700</v>
      </c>
      <c r="E96" s="9">
        <v>953414.13</v>
      </c>
      <c r="F96" s="9">
        <v>0</v>
      </c>
      <c r="G96" s="9">
        <v>0</v>
      </c>
      <c r="H96" s="9">
        <v>0</v>
      </c>
    </row>
    <row r="97" spans="1:8" ht="15" customHeight="1">
      <c r="A97" s="10" t="s">
        <v>312</v>
      </c>
      <c r="B97" s="10" t="s">
        <v>313</v>
      </c>
      <c r="C97" s="9">
        <v>145600</v>
      </c>
      <c r="D97" s="9">
        <v>0</v>
      </c>
      <c r="E97" s="9">
        <v>145600</v>
      </c>
      <c r="F97" s="9">
        <v>0</v>
      </c>
      <c r="G97" s="9">
        <v>0</v>
      </c>
      <c r="H97" s="9">
        <v>0</v>
      </c>
    </row>
    <row r="98" spans="1:8" ht="15" customHeight="1">
      <c r="A98" s="10" t="s">
        <v>314</v>
      </c>
      <c r="B98" s="10" t="s">
        <v>150</v>
      </c>
      <c r="C98" s="9">
        <v>145600</v>
      </c>
      <c r="D98" s="9">
        <v>0</v>
      </c>
      <c r="E98" s="9">
        <v>145600</v>
      </c>
      <c r="F98" s="9">
        <v>0</v>
      </c>
      <c r="G98" s="9">
        <v>0</v>
      </c>
      <c r="H98" s="9">
        <v>0</v>
      </c>
    </row>
    <row r="99" spans="1:8" ht="15" customHeight="1">
      <c r="A99" s="10" t="s">
        <v>315</v>
      </c>
      <c r="B99" s="10" t="s">
        <v>316</v>
      </c>
      <c r="C99" s="9">
        <v>700824</v>
      </c>
      <c r="D99" s="9">
        <v>0</v>
      </c>
      <c r="E99" s="9">
        <v>700824</v>
      </c>
      <c r="F99" s="9">
        <v>0</v>
      </c>
      <c r="G99" s="9">
        <v>0</v>
      </c>
      <c r="H99" s="9">
        <v>0</v>
      </c>
    </row>
    <row r="100" spans="1:8" ht="15" customHeight="1">
      <c r="A100" s="10" t="s">
        <v>317</v>
      </c>
      <c r="B100" s="10" t="s">
        <v>318</v>
      </c>
      <c r="C100" s="9">
        <v>80744</v>
      </c>
      <c r="D100" s="9">
        <v>0</v>
      </c>
      <c r="E100" s="9">
        <v>80744</v>
      </c>
      <c r="F100" s="9">
        <v>0</v>
      </c>
      <c r="G100" s="9">
        <v>0</v>
      </c>
      <c r="H100" s="9">
        <v>0</v>
      </c>
    </row>
    <row r="101" spans="1:8" ht="15" customHeight="1">
      <c r="A101" s="10" t="s">
        <v>319</v>
      </c>
      <c r="B101" s="10" t="s">
        <v>320</v>
      </c>
      <c r="C101" s="9">
        <v>50000</v>
      </c>
      <c r="D101" s="9">
        <v>0</v>
      </c>
      <c r="E101" s="9">
        <v>50000</v>
      </c>
      <c r="F101" s="9">
        <v>0</v>
      </c>
      <c r="G101" s="9">
        <v>0</v>
      </c>
      <c r="H101" s="9">
        <v>0</v>
      </c>
    </row>
    <row r="102" spans="1:8" ht="15" customHeight="1">
      <c r="A102" s="10" t="s">
        <v>321</v>
      </c>
      <c r="B102" s="10" t="s">
        <v>322</v>
      </c>
      <c r="C102" s="9">
        <v>551080</v>
      </c>
      <c r="D102" s="9">
        <v>0</v>
      </c>
      <c r="E102" s="9">
        <v>551080</v>
      </c>
      <c r="F102" s="9">
        <v>0</v>
      </c>
      <c r="G102" s="9">
        <v>0</v>
      </c>
      <c r="H102" s="9">
        <v>0</v>
      </c>
    </row>
    <row r="103" spans="1:8" ht="15" customHeight="1">
      <c r="A103" s="10" t="s">
        <v>323</v>
      </c>
      <c r="B103" s="10" t="s">
        <v>324</v>
      </c>
      <c r="C103" s="9">
        <v>19000</v>
      </c>
      <c r="D103" s="9">
        <v>0</v>
      </c>
      <c r="E103" s="9">
        <v>19000</v>
      </c>
      <c r="F103" s="9">
        <v>0</v>
      </c>
      <c r="G103" s="9">
        <v>0</v>
      </c>
      <c r="H103" s="9">
        <v>0</v>
      </c>
    </row>
    <row r="104" spans="1:8" ht="15" customHeight="1">
      <c r="A104" s="10" t="s">
        <v>325</v>
      </c>
      <c r="B104" s="10" t="s">
        <v>326</v>
      </c>
      <c r="C104" s="9">
        <v>98990.13</v>
      </c>
      <c r="D104" s="9">
        <v>0</v>
      </c>
      <c r="E104" s="9">
        <v>98990.13</v>
      </c>
      <c r="F104" s="9">
        <v>0</v>
      </c>
      <c r="G104" s="9">
        <v>0</v>
      </c>
      <c r="H104" s="9">
        <v>0</v>
      </c>
    </row>
    <row r="105" spans="1:8" ht="15" customHeight="1">
      <c r="A105" s="10" t="s">
        <v>327</v>
      </c>
      <c r="B105" s="10" t="s">
        <v>328</v>
      </c>
      <c r="C105" s="9">
        <v>63790.13</v>
      </c>
      <c r="D105" s="9">
        <v>0</v>
      </c>
      <c r="E105" s="9">
        <v>63790.13</v>
      </c>
      <c r="F105" s="9">
        <v>0</v>
      </c>
      <c r="G105" s="9">
        <v>0</v>
      </c>
      <c r="H105" s="9">
        <v>0</v>
      </c>
    </row>
    <row r="106" spans="1:8" ht="15" customHeight="1">
      <c r="A106" s="10" t="s">
        <v>329</v>
      </c>
      <c r="B106" s="10" t="s">
        <v>330</v>
      </c>
      <c r="C106" s="9">
        <v>35200</v>
      </c>
      <c r="D106" s="9">
        <v>0</v>
      </c>
      <c r="E106" s="9">
        <v>35200</v>
      </c>
      <c r="F106" s="9">
        <v>0</v>
      </c>
      <c r="G106" s="9">
        <v>0</v>
      </c>
      <c r="H106" s="9">
        <v>0</v>
      </c>
    </row>
    <row r="107" spans="1:8" ht="15" customHeight="1">
      <c r="A107" s="10" t="s">
        <v>331</v>
      </c>
      <c r="B107" s="10" t="s">
        <v>332</v>
      </c>
      <c r="C107" s="9">
        <v>923700</v>
      </c>
      <c r="D107" s="9">
        <v>923700</v>
      </c>
      <c r="E107" s="9">
        <v>0</v>
      </c>
      <c r="F107" s="9">
        <v>0</v>
      </c>
      <c r="G107" s="9">
        <v>0</v>
      </c>
      <c r="H107" s="9">
        <v>0</v>
      </c>
    </row>
    <row r="108" spans="1:8" ht="15" customHeight="1">
      <c r="A108" s="10" t="s">
        <v>333</v>
      </c>
      <c r="B108" s="10" t="s">
        <v>334</v>
      </c>
      <c r="C108" s="9">
        <v>264300</v>
      </c>
      <c r="D108" s="9">
        <v>264300</v>
      </c>
      <c r="E108" s="9">
        <v>0</v>
      </c>
      <c r="F108" s="9">
        <v>0</v>
      </c>
      <c r="G108" s="9">
        <v>0</v>
      </c>
      <c r="H108" s="9">
        <v>0</v>
      </c>
    </row>
    <row r="109" spans="1:8" ht="15" customHeight="1">
      <c r="A109" s="10" t="s">
        <v>335</v>
      </c>
      <c r="B109" s="10" t="s">
        <v>336</v>
      </c>
      <c r="C109" s="9">
        <v>301900</v>
      </c>
      <c r="D109" s="9">
        <v>301900</v>
      </c>
      <c r="E109" s="9">
        <v>0</v>
      </c>
      <c r="F109" s="9">
        <v>0</v>
      </c>
      <c r="G109" s="9">
        <v>0</v>
      </c>
      <c r="H109" s="9">
        <v>0</v>
      </c>
    </row>
    <row r="110" spans="1:8" ht="15" customHeight="1">
      <c r="A110" s="10" t="s">
        <v>337</v>
      </c>
      <c r="B110" s="10" t="s">
        <v>338</v>
      </c>
      <c r="C110" s="9">
        <v>357500</v>
      </c>
      <c r="D110" s="9">
        <v>357500</v>
      </c>
      <c r="E110" s="9">
        <v>0</v>
      </c>
      <c r="F110" s="9">
        <v>0</v>
      </c>
      <c r="G110" s="9">
        <v>0</v>
      </c>
      <c r="H110" s="9">
        <v>0</v>
      </c>
    </row>
    <row r="111" spans="1:8" ht="15" customHeight="1">
      <c r="A111" s="10" t="s">
        <v>339</v>
      </c>
      <c r="B111" s="10" t="s">
        <v>340</v>
      </c>
      <c r="C111" s="9">
        <v>8000</v>
      </c>
      <c r="D111" s="9">
        <v>0</v>
      </c>
      <c r="E111" s="9">
        <v>8000</v>
      </c>
      <c r="F111" s="9">
        <v>0</v>
      </c>
      <c r="G111" s="9">
        <v>0</v>
      </c>
      <c r="H111" s="9">
        <v>0</v>
      </c>
    </row>
    <row r="112" spans="1:8" ht="15" customHeight="1">
      <c r="A112" s="10" t="s">
        <v>341</v>
      </c>
      <c r="B112" s="10" t="s">
        <v>342</v>
      </c>
      <c r="C112" s="9">
        <v>8000</v>
      </c>
      <c r="D112" s="9">
        <v>0</v>
      </c>
      <c r="E112" s="9">
        <v>8000</v>
      </c>
      <c r="F112" s="9">
        <v>0</v>
      </c>
      <c r="G112" s="9">
        <v>0</v>
      </c>
      <c r="H112" s="9">
        <v>0</v>
      </c>
    </row>
    <row r="113" spans="1:8" ht="15" customHeight="1">
      <c r="A113" s="10" t="s">
        <v>343</v>
      </c>
      <c r="B113" s="10" t="s">
        <v>344</v>
      </c>
      <c r="C113" s="9">
        <v>10789551</v>
      </c>
      <c r="D113" s="9">
        <v>0</v>
      </c>
      <c r="E113" s="9">
        <v>10789551</v>
      </c>
      <c r="F113" s="9">
        <v>0</v>
      </c>
      <c r="G113" s="9">
        <v>0</v>
      </c>
      <c r="H113" s="9">
        <v>0</v>
      </c>
    </row>
    <row r="114" spans="1:8" ht="15" customHeight="1">
      <c r="A114" s="10" t="s">
        <v>345</v>
      </c>
      <c r="B114" s="10" t="s">
        <v>346</v>
      </c>
      <c r="C114" s="9">
        <v>6087491</v>
      </c>
      <c r="D114" s="9">
        <v>0</v>
      </c>
      <c r="E114" s="9">
        <v>6087491</v>
      </c>
      <c r="F114" s="9">
        <v>0</v>
      </c>
      <c r="G114" s="9">
        <v>0</v>
      </c>
      <c r="H114" s="9">
        <v>0</v>
      </c>
    </row>
    <row r="115" spans="1:8" ht="15" customHeight="1">
      <c r="A115" s="10" t="s">
        <v>347</v>
      </c>
      <c r="B115" s="10" t="s">
        <v>348</v>
      </c>
      <c r="C115" s="9">
        <v>140000</v>
      </c>
      <c r="D115" s="9">
        <v>0</v>
      </c>
      <c r="E115" s="9">
        <v>140000</v>
      </c>
      <c r="F115" s="9">
        <v>0</v>
      </c>
      <c r="G115" s="9">
        <v>0</v>
      </c>
      <c r="H115" s="9">
        <v>0</v>
      </c>
    </row>
    <row r="116" spans="1:8" ht="15" customHeight="1">
      <c r="A116" s="10" t="s">
        <v>349</v>
      </c>
      <c r="B116" s="10" t="s">
        <v>350</v>
      </c>
      <c r="C116" s="9">
        <v>5947491</v>
      </c>
      <c r="D116" s="9">
        <v>0</v>
      </c>
      <c r="E116" s="9">
        <v>5947491</v>
      </c>
      <c r="F116" s="9">
        <v>0</v>
      </c>
      <c r="G116" s="9">
        <v>0</v>
      </c>
      <c r="H116" s="9">
        <v>0</v>
      </c>
    </row>
    <row r="117" spans="1:8" ht="15" customHeight="1">
      <c r="A117" s="10" t="s">
        <v>351</v>
      </c>
      <c r="B117" s="10" t="s">
        <v>352</v>
      </c>
      <c r="C117" s="9">
        <v>3832060</v>
      </c>
      <c r="D117" s="9">
        <v>0</v>
      </c>
      <c r="E117" s="9">
        <v>3832060</v>
      </c>
      <c r="F117" s="9">
        <v>0</v>
      </c>
      <c r="G117" s="9">
        <v>0</v>
      </c>
      <c r="H117" s="9">
        <v>0</v>
      </c>
    </row>
    <row r="118" spans="1:8" ht="15" customHeight="1">
      <c r="A118" s="10" t="s">
        <v>353</v>
      </c>
      <c r="B118" s="10" t="s">
        <v>354</v>
      </c>
      <c r="C118" s="9">
        <v>3832060</v>
      </c>
      <c r="D118" s="9">
        <v>0</v>
      </c>
      <c r="E118" s="9">
        <v>3832060</v>
      </c>
      <c r="F118" s="9">
        <v>0</v>
      </c>
      <c r="G118" s="9">
        <v>0</v>
      </c>
      <c r="H118" s="9">
        <v>0</v>
      </c>
    </row>
    <row r="119" spans="1:8" ht="15" customHeight="1">
      <c r="A119" s="10" t="s">
        <v>355</v>
      </c>
      <c r="B119" s="10" t="s">
        <v>356</v>
      </c>
      <c r="C119" s="9">
        <v>800000</v>
      </c>
      <c r="D119" s="9">
        <v>0</v>
      </c>
      <c r="E119" s="9">
        <v>800000</v>
      </c>
      <c r="F119" s="9">
        <v>0</v>
      </c>
      <c r="G119" s="9">
        <v>0</v>
      </c>
      <c r="H119" s="9">
        <v>0</v>
      </c>
    </row>
    <row r="120" spans="1:8" ht="15" customHeight="1">
      <c r="A120" s="10" t="s">
        <v>357</v>
      </c>
      <c r="B120" s="10" t="s">
        <v>358</v>
      </c>
      <c r="C120" s="9">
        <v>800000</v>
      </c>
      <c r="D120" s="9">
        <v>0</v>
      </c>
      <c r="E120" s="9">
        <v>800000</v>
      </c>
      <c r="F120" s="9">
        <v>0</v>
      </c>
      <c r="G120" s="9">
        <v>0</v>
      </c>
      <c r="H120" s="9">
        <v>0</v>
      </c>
    </row>
    <row r="121" spans="1:8" ht="15" customHeight="1">
      <c r="A121" s="10" t="s">
        <v>359</v>
      </c>
      <c r="B121" s="10" t="s">
        <v>360</v>
      </c>
      <c r="C121" s="9">
        <v>70000</v>
      </c>
      <c r="D121" s="9">
        <v>0</v>
      </c>
      <c r="E121" s="9">
        <v>70000</v>
      </c>
      <c r="F121" s="9">
        <v>0</v>
      </c>
      <c r="G121" s="9">
        <v>0</v>
      </c>
      <c r="H121" s="9">
        <v>0</v>
      </c>
    </row>
    <row r="122" spans="1:8" ht="15" customHeight="1">
      <c r="A122" s="10" t="s">
        <v>361</v>
      </c>
      <c r="B122" s="10" t="s">
        <v>362</v>
      </c>
      <c r="C122" s="9">
        <v>70000</v>
      </c>
      <c r="D122" s="9">
        <v>0</v>
      </c>
      <c r="E122" s="9">
        <v>70000</v>
      </c>
      <c r="F122" s="9">
        <v>0</v>
      </c>
      <c r="G122" s="9">
        <v>0</v>
      </c>
      <c r="H122" s="9">
        <v>0</v>
      </c>
    </row>
    <row r="123" spans="1:8" ht="15" customHeight="1">
      <c r="A123" s="10" t="s">
        <v>363</v>
      </c>
      <c r="B123" s="10" t="s">
        <v>364</v>
      </c>
      <c r="C123" s="9">
        <v>19844006.85</v>
      </c>
      <c r="D123" s="9">
        <v>50000</v>
      </c>
      <c r="E123" s="9">
        <v>19794006.85</v>
      </c>
      <c r="F123" s="9">
        <v>0</v>
      </c>
      <c r="G123" s="9">
        <v>0</v>
      </c>
      <c r="H123" s="9">
        <v>0</v>
      </c>
    </row>
    <row r="124" spans="1:8" ht="15" customHeight="1">
      <c r="A124" s="10" t="s">
        <v>365</v>
      </c>
      <c r="B124" s="10" t="s">
        <v>366</v>
      </c>
      <c r="C124" s="9">
        <v>2050000</v>
      </c>
      <c r="D124" s="9">
        <v>50000</v>
      </c>
      <c r="E124" s="9">
        <v>2000000</v>
      </c>
      <c r="F124" s="9">
        <v>0</v>
      </c>
      <c r="G124" s="9">
        <v>0</v>
      </c>
      <c r="H124" s="9">
        <v>0</v>
      </c>
    </row>
    <row r="125" spans="1:8" ht="15" customHeight="1">
      <c r="A125" s="10" t="s">
        <v>367</v>
      </c>
      <c r="B125" s="10" t="s">
        <v>157</v>
      </c>
      <c r="C125" s="9">
        <v>50000</v>
      </c>
      <c r="D125" s="9">
        <v>50000</v>
      </c>
      <c r="E125" s="9">
        <v>0</v>
      </c>
      <c r="F125" s="9">
        <v>0</v>
      </c>
      <c r="G125" s="9">
        <v>0</v>
      </c>
      <c r="H125" s="9">
        <v>0</v>
      </c>
    </row>
    <row r="126" spans="1:8" ht="15" customHeight="1">
      <c r="A126" s="10" t="s">
        <v>368</v>
      </c>
      <c r="B126" s="10" t="s">
        <v>369</v>
      </c>
      <c r="C126" s="9">
        <v>2000000</v>
      </c>
      <c r="D126" s="9">
        <v>0</v>
      </c>
      <c r="E126" s="9">
        <v>2000000</v>
      </c>
      <c r="F126" s="9">
        <v>0</v>
      </c>
      <c r="G126" s="9">
        <v>0</v>
      </c>
      <c r="H126" s="9">
        <v>0</v>
      </c>
    </row>
    <row r="127" spans="1:8" ht="15" customHeight="1">
      <c r="A127" s="10" t="s">
        <v>370</v>
      </c>
      <c r="B127" s="10" t="s">
        <v>371</v>
      </c>
      <c r="C127" s="9">
        <v>3199094</v>
      </c>
      <c r="D127" s="9">
        <v>0</v>
      </c>
      <c r="E127" s="9">
        <v>3199094</v>
      </c>
      <c r="F127" s="9">
        <v>0</v>
      </c>
      <c r="G127" s="9">
        <v>0</v>
      </c>
      <c r="H127" s="9">
        <v>0</v>
      </c>
    </row>
    <row r="128" spans="1:8" ht="15" customHeight="1">
      <c r="A128" s="10" t="s">
        <v>372</v>
      </c>
      <c r="B128" s="10" t="s">
        <v>373</v>
      </c>
      <c r="C128" s="9">
        <v>200000</v>
      </c>
      <c r="D128" s="9">
        <v>0</v>
      </c>
      <c r="E128" s="9">
        <v>200000</v>
      </c>
      <c r="F128" s="9">
        <v>0</v>
      </c>
      <c r="G128" s="9">
        <v>0</v>
      </c>
      <c r="H128" s="9">
        <v>0</v>
      </c>
    </row>
    <row r="129" spans="1:8" ht="15" customHeight="1">
      <c r="A129" s="10" t="s">
        <v>374</v>
      </c>
      <c r="B129" s="10" t="s">
        <v>375</v>
      </c>
      <c r="C129" s="9">
        <v>2999094</v>
      </c>
      <c r="D129" s="9">
        <v>0</v>
      </c>
      <c r="E129" s="9">
        <v>2999094</v>
      </c>
      <c r="F129" s="9">
        <v>0</v>
      </c>
      <c r="G129" s="9">
        <v>0</v>
      </c>
      <c r="H129" s="9">
        <v>0</v>
      </c>
    </row>
    <row r="130" spans="1:8" ht="15" customHeight="1">
      <c r="A130" s="10" t="s">
        <v>376</v>
      </c>
      <c r="B130" s="10" t="s">
        <v>377</v>
      </c>
      <c r="C130" s="9">
        <v>13793913.64</v>
      </c>
      <c r="D130" s="9">
        <v>0</v>
      </c>
      <c r="E130" s="9">
        <v>13793913.64</v>
      </c>
      <c r="F130" s="9">
        <v>0</v>
      </c>
      <c r="G130" s="9">
        <v>0</v>
      </c>
      <c r="H130" s="9">
        <v>0</v>
      </c>
    </row>
    <row r="131" spans="1:8" ht="15" customHeight="1">
      <c r="A131" s="10" t="s">
        <v>378</v>
      </c>
      <c r="B131" s="10" t="s">
        <v>379</v>
      </c>
      <c r="C131" s="9">
        <v>8905411.25</v>
      </c>
      <c r="D131" s="9">
        <v>0</v>
      </c>
      <c r="E131" s="9">
        <v>8905411.25</v>
      </c>
      <c r="F131" s="9">
        <v>0</v>
      </c>
      <c r="G131" s="9">
        <v>0</v>
      </c>
      <c r="H131" s="9">
        <v>0</v>
      </c>
    </row>
    <row r="132" spans="1:8" ht="15" customHeight="1">
      <c r="A132" s="10" t="s">
        <v>380</v>
      </c>
      <c r="B132" s="10" t="s">
        <v>381</v>
      </c>
      <c r="C132" s="9">
        <v>4888502.39</v>
      </c>
      <c r="D132" s="9">
        <v>0</v>
      </c>
      <c r="E132" s="9">
        <v>4888502.39</v>
      </c>
      <c r="F132" s="9">
        <v>0</v>
      </c>
      <c r="G132" s="9">
        <v>0</v>
      </c>
      <c r="H132" s="9">
        <v>0</v>
      </c>
    </row>
    <row r="133" spans="1:8" ht="15" customHeight="1">
      <c r="A133" s="10" t="s">
        <v>382</v>
      </c>
      <c r="B133" s="10" t="s">
        <v>383</v>
      </c>
      <c r="C133" s="9">
        <v>201000</v>
      </c>
      <c r="D133" s="9">
        <v>0</v>
      </c>
      <c r="E133" s="9">
        <v>201000</v>
      </c>
      <c r="F133" s="9">
        <v>0</v>
      </c>
      <c r="G133" s="9">
        <v>0</v>
      </c>
      <c r="H133" s="9">
        <v>0</v>
      </c>
    </row>
    <row r="134" spans="1:8" ht="15" customHeight="1">
      <c r="A134" s="10" t="s">
        <v>384</v>
      </c>
      <c r="B134" s="10" t="s">
        <v>385</v>
      </c>
      <c r="C134" s="9">
        <v>201000</v>
      </c>
      <c r="D134" s="9">
        <v>0</v>
      </c>
      <c r="E134" s="9">
        <v>201000</v>
      </c>
      <c r="F134" s="9">
        <v>0</v>
      </c>
      <c r="G134" s="9">
        <v>0</v>
      </c>
      <c r="H134" s="9">
        <v>0</v>
      </c>
    </row>
    <row r="135" spans="1:8" ht="15" customHeight="1">
      <c r="A135" s="10" t="s">
        <v>386</v>
      </c>
      <c r="B135" s="10" t="s">
        <v>387</v>
      </c>
      <c r="C135" s="9">
        <v>599999.21</v>
      </c>
      <c r="D135" s="9">
        <v>0</v>
      </c>
      <c r="E135" s="9">
        <v>599999.21</v>
      </c>
      <c r="F135" s="9">
        <v>0</v>
      </c>
      <c r="G135" s="9">
        <v>0</v>
      </c>
      <c r="H135" s="9">
        <v>0</v>
      </c>
    </row>
    <row r="136" spans="1:8" ht="15" customHeight="1">
      <c r="A136" s="10" t="s">
        <v>388</v>
      </c>
      <c r="B136" s="10" t="s">
        <v>389</v>
      </c>
      <c r="C136" s="9">
        <v>599999.21</v>
      </c>
      <c r="D136" s="9">
        <v>0</v>
      </c>
      <c r="E136" s="9">
        <v>599999.21</v>
      </c>
      <c r="F136" s="9">
        <v>0</v>
      </c>
      <c r="G136" s="9">
        <v>0</v>
      </c>
      <c r="H136" s="9">
        <v>0</v>
      </c>
    </row>
    <row r="137" spans="1:8" ht="15" customHeight="1">
      <c r="A137" s="10" t="s">
        <v>390</v>
      </c>
      <c r="B137" s="10" t="s">
        <v>391</v>
      </c>
      <c r="C137" s="9">
        <v>44612287.2</v>
      </c>
      <c r="D137" s="9">
        <v>8408290</v>
      </c>
      <c r="E137" s="9">
        <v>36203997.2</v>
      </c>
      <c r="F137" s="9">
        <v>0</v>
      </c>
      <c r="G137" s="9">
        <v>0</v>
      </c>
      <c r="H137" s="9">
        <v>0</v>
      </c>
    </row>
    <row r="138" spans="1:8" ht="15" customHeight="1">
      <c r="A138" s="10" t="s">
        <v>392</v>
      </c>
      <c r="B138" s="10" t="s">
        <v>393</v>
      </c>
      <c r="C138" s="9">
        <v>25072903.8</v>
      </c>
      <c r="D138" s="9">
        <v>8408290</v>
      </c>
      <c r="E138" s="9">
        <v>16664613.8</v>
      </c>
      <c r="F138" s="9">
        <v>0</v>
      </c>
      <c r="G138" s="9">
        <v>0</v>
      </c>
      <c r="H138" s="9">
        <v>0</v>
      </c>
    </row>
    <row r="139" spans="1:8" ht="15" customHeight="1">
      <c r="A139" s="10" t="s">
        <v>394</v>
      </c>
      <c r="B139" s="10" t="s">
        <v>150</v>
      </c>
      <c r="C139" s="9">
        <v>30000</v>
      </c>
      <c r="D139" s="9">
        <v>0</v>
      </c>
      <c r="E139" s="9">
        <v>30000</v>
      </c>
      <c r="F139" s="9">
        <v>0</v>
      </c>
      <c r="G139" s="9">
        <v>0</v>
      </c>
      <c r="H139" s="9">
        <v>0</v>
      </c>
    </row>
    <row r="140" spans="1:8" ht="15" customHeight="1">
      <c r="A140" s="10" t="s">
        <v>395</v>
      </c>
      <c r="B140" s="10" t="s">
        <v>162</v>
      </c>
      <c r="C140" s="9">
        <v>8408290</v>
      </c>
      <c r="D140" s="9">
        <v>8408290</v>
      </c>
      <c r="E140" s="9">
        <v>0</v>
      </c>
      <c r="F140" s="9">
        <v>0</v>
      </c>
      <c r="G140" s="9">
        <v>0</v>
      </c>
      <c r="H140" s="9">
        <v>0</v>
      </c>
    </row>
    <row r="141" spans="1:8" ht="15" customHeight="1">
      <c r="A141" s="10" t="s">
        <v>396</v>
      </c>
      <c r="B141" s="10" t="s">
        <v>397</v>
      </c>
      <c r="C141" s="9">
        <v>199000</v>
      </c>
      <c r="D141" s="9">
        <v>0</v>
      </c>
      <c r="E141" s="9">
        <v>199000</v>
      </c>
      <c r="F141" s="9">
        <v>0</v>
      </c>
      <c r="G141" s="9">
        <v>0</v>
      </c>
      <c r="H141" s="9">
        <v>0</v>
      </c>
    </row>
    <row r="142" spans="1:8" ht="15" customHeight="1">
      <c r="A142" s="10" t="s">
        <v>398</v>
      </c>
      <c r="B142" s="10" t="s">
        <v>399</v>
      </c>
      <c r="C142" s="9">
        <v>165610</v>
      </c>
      <c r="D142" s="9">
        <v>0</v>
      </c>
      <c r="E142" s="9">
        <v>165610</v>
      </c>
      <c r="F142" s="9">
        <v>0</v>
      </c>
      <c r="G142" s="9">
        <v>0</v>
      </c>
      <c r="H142" s="9">
        <v>0</v>
      </c>
    </row>
    <row r="143" spans="1:8" ht="15" customHeight="1">
      <c r="A143" s="10" t="s">
        <v>400</v>
      </c>
      <c r="B143" s="10" t="s">
        <v>401</v>
      </c>
      <c r="C143" s="9">
        <v>21900</v>
      </c>
      <c r="D143" s="9">
        <v>0</v>
      </c>
      <c r="E143" s="9">
        <v>21900</v>
      </c>
      <c r="F143" s="9">
        <v>0</v>
      </c>
      <c r="G143" s="9">
        <v>0</v>
      </c>
      <c r="H143" s="9">
        <v>0</v>
      </c>
    </row>
    <row r="144" spans="1:8" ht="15" customHeight="1">
      <c r="A144" s="10" t="s">
        <v>402</v>
      </c>
      <c r="B144" s="10" t="s">
        <v>403</v>
      </c>
      <c r="C144" s="9">
        <v>40000</v>
      </c>
      <c r="D144" s="9">
        <v>0</v>
      </c>
      <c r="E144" s="9">
        <v>40000</v>
      </c>
      <c r="F144" s="9">
        <v>0</v>
      </c>
      <c r="G144" s="9">
        <v>0</v>
      </c>
      <c r="H144" s="9">
        <v>0</v>
      </c>
    </row>
    <row r="145" spans="1:8" ht="15" customHeight="1">
      <c r="A145" s="10" t="s">
        <v>404</v>
      </c>
      <c r="B145" s="10" t="s">
        <v>405</v>
      </c>
      <c r="C145" s="9">
        <v>70001.4</v>
      </c>
      <c r="D145" s="9">
        <v>0</v>
      </c>
      <c r="E145" s="9">
        <v>70001.4</v>
      </c>
      <c r="F145" s="9">
        <v>0</v>
      </c>
      <c r="G145" s="9">
        <v>0</v>
      </c>
      <c r="H145" s="9">
        <v>0</v>
      </c>
    </row>
    <row r="146" spans="1:8" ht="15" customHeight="1">
      <c r="A146" s="10" t="s">
        <v>406</v>
      </c>
      <c r="B146" s="10" t="s">
        <v>407</v>
      </c>
      <c r="C146" s="9">
        <v>8872550</v>
      </c>
      <c r="D146" s="9">
        <v>0</v>
      </c>
      <c r="E146" s="9">
        <v>8872550</v>
      </c>
      <c r="F146" s="9">
        <v>0</v>
      </c>
      <c r="G146" s="9">
        <v>0</v>
      </c>
      <c r="H146" s="9">
        <v>0</v>
      </c>
    </row>
    <row r="147" spans="1:8" ht="15" customHeight="1">
      <c r="A147" s="10" t="s">
        <v>408</v>
      </c>
      <c r="B147" s="10" t="s">
        <v>409</v>
      </c>
      <c r="C147" s="9">
        <v>3237500</v>
      </c>
      <c r="D147" s="9">
        <v>0</v>
      </c>
      <c r="E147" s="9">
        <v>3237500</v>
      </c>
      <c r="F147" s="9">
        <v>0</v>
      </c>
      <c r="G147" s="9">
        <v>0</v>
      </c>
      <c r="H147" s="9">
        <v>0</v>
      </c>
    </row>
    <row r="148" spans="1:8" ht="15" customHeight="1">
      <c r="A148" s="10" t="s">
        <v>410</v>
      </c>
      <c r="B148" s="10" t="s">
        <v>411</v>
      </c>
      <c r="C148" s="9">
        <v>4028052.4</v>
      </c>
      <c r="D148" s="9">
        <v>0</v>
      </c>
      <c r="E148" s="9">
        <v>4028052.4</v>
      </c>
      <c r="F148" s="9">
        <v>0</v>
      </c>
      <c r="G148" s="9">
        <v>0</v>
      </c>
      <c r="H148" s="9">
        <v>0</v>
      </c>
    </row>
    <row r="149" spans="1:8" ht="15" customHeight="1">
      <c r="A149" s="10" t="s">
        <v>412</v>
      </c>
      <c r="B149" s="10" t="s">
        <v>413</v>
      </c>
      <c r="C149" s="9">
        <v>1235310.4</v>
      </c>
      <c r="D149" s="9">
        <v>0</v>
      </c>
      <c r="E149" s="9">
        <v>1235310.4</v>
      </c>
      <c r="F149" s="9">
        <v>0</v>
      </c>
      <c r="G149" s="9">
        <v>0</v>
      </c>
      <c r="H149" s="9">
        <v>0</v>
      </c>
    </row>
    <row r="150" spans="1:8" ht="15" customHeight="1">
      <c r="A150" s="10" t="s">
        <v>414</v>
      </c>
      <c r="B150" s="10" t="s">
        <v>415</v>
      </c>
      <c r="C150" s="9">
        <v>414300</v>
      </c>
      <c r="D150" s="9">
        <v>0</v>
      </c>
      <c r="E150" s="9">
        <v>414300</v>
      </c>
      <c r="F150" s="9">
        <v>0</v>
      </c>
      <c r="G150" s="9">
        <v>0</v>
      </c>
      <c r="H150" s="9">
        <v>0</v>
      </c>
    </row>
    <row r="151" spans="1:8" ht="15" customHeight="1">
      <c r="A151" s="10" t="s">
        <v>416</v>
      </c>
      <c r="B151" s="10" t="s">
        <v>417</v>
      </c>
      <c r="C151" s="9">
        <v>322457.9</v>
      </c>
      <c r="D151" s="9">
        <v>0</v>
      </c>
      <c r="E151" s="9">
        <v>322457.9</v>
      </c>
      <c r="F151" s="9">
        <v>0</v>
      </c>
      <c r="G151" s="9">
        <v>0</v>
      </c>
      <c r="H151" s="9">
        <v>0</v>
      </c>
    </row>
    <row r="152" spans="1:8" ht="15" customHeight="1">
      <c r="A152" s="10" t="s">
        <v>418</v>
      </c>
      <c r="B152" s="10" t="s">
        <v>419</v>
      </c>
      <c r="C152" s="9">
        <v>312952.5</v>
      </c>
      <c r="D152" s="9">
        <v>0</v>
      </c>
      <c r="E152" s="9">
        <v>312952.5</v>
      </c>
      <c r="F152" s="9">
        <v>0</v>
      </c>
      <c r="G152" s="9">
        <v>0</v>
      </c>
      <c r="H152" s="9">
        <v>0</v>
      </c>
    </row>
    <row r="153" spans="1:8" ht="15" customHeight="1">
      <c r="A153" s="10" t="s">
        <v>420</v>
      </c>
      <c r="B153" s="10" t="s">
        <v>421</v>
      </c>
      <c r="C153" s="9">
        <v>40000</v>
      </c>
      <c r="D153" s="9">
        <v>0</v>
      </c>
      <c r="E153" s="9">
        <v>40000</v>
      </c>
      <c r="F153" s="9">
        <v>0</v>
      </c>
      <c r="G153" s="9">
        <v>0</v>
      </c>
      <c r="H153" s="9">
        <v>0</v>
      </c>
    </row>
    <row r="154" spans="1:8" ht="15" customHeight="1">
      <c r="A154" s="10" t="s">
        <v>422</v>
      </c>
      <c r="B154" s="10" t="s">
        <v>423</v>
      </c>
      <c r="C154" s="9">
        <v>145600</v>
      </c>
      <c r="D154" s="9">
        <v>0</v>
      </c>
      <c r="E154" s="9">
        <v>145600</v>
      </c>
      <c r="F154" s="9">
        <v>0</v>
      </c>
      <c r="G154" s="9">
        <v>0</v>
      </c>
      <c r="H154" s="9">
        <v>0</v>
      </c>
    </row>
    <row r="155" spans="1:8" ht="15" customHeight="1">
      <c r="A155" s="10" t="s">
        <v>424</v>
      </c>
      <c r="B155" s="10" t="s">
        <v>425</v>
      </c>
      <c r="C155" s="9">
        <v>5261250</v>
      </c>
      <c r="D155" s="9">
        <v>0</v>
      </c>
      <c r="E155" s="9">
        <v>5261250</v>
      </c>
      <c r="F155" s="9">
        <v>0</v>
      </c>
      <c r="G155" s="9">
        <v>0</v>
      </c>
      <c r="H155" s="9">
        <v>0</v>
      </c>
    </row>
    <row r="156" spans="1:8" ht="15" customHeight="1">
      <c r="A156" s="10" t="s">
        <v>426</v>
      </c>
      <c r="B156" s="10" t="s">
        <v>427</v>
      </c>
      <c r="C156" s="9">
        <v>1398700</v>
      </c>
      <c r="D156" s="9">
        <v>0</v>
      </c>
      <c r="E156" s="9">
        <v>1398700</v>
      </c>
      <c r="F156" s="9">
        <v>0</v>
      </c>
      <c r="G156" s="9">
        <v>0</v>
      </c>
      <c r="H156" s="9">
        <v>0</v>
      </c>
    </row>
    <row r="157" spans="1:8" ht="15" customHeight="1">
      <c r="A157" s="10" t="s">
        <v>428</v>
      </c>
      <c r="B157" s="10" t="s">
        <v>429</v>
      </c>
      <c r="C157" s="9">
        <v>1606700</v>
      </c>
      <c r="D157" s="9">
        <v>0</v>
      </c>
      <c r="E157" s="9">
        <v>1606700</v>
      </c>
      <c r="F157" s="9">
        <v>0</v>
      </c>
      <c r="G157" s="9">
        <v>0</v>
      </c>
      <c r="H157" s="9">
        <v>0</v>
      </c>
    </row>
    <row r="158" spans="1:8" ht="15" customHeight="1">
      <c r="A158" s="10" t="s">
        <v>430</v>
      </c>
      <c r="B158" s="10" t="s">
        <v>431</v>
      </c>
      <c r="C158" s="9">
        <v>170000</v>
      </c>
      <c r="D158" s="9">
        <v>0</v>
      </c>
      <c r="E158" s="9">
        <v>170000</v>
      </c>
      <c r="F158" s="9">
        <v>0</v>
      </c>
      <c r="G158" s="9">
        <v>0</v>
      </c>
      <c r="H158" s="9">
        <v>0</v>
      </c>
    </row>
    <row r="159" spans="1:8" ht="15" customHeight="1">
      <c r="A159" s="10" t="s">
        <v>432</v>
      </c>
      <c r="B159" s="10" t="s">
        <v>433</v>
      </c>
      <c r="C159" s="9">
        <v>130000</v>
      </c>
      <c r="D159" s="9">
        <v>0</v>
      </c>
      <c r="E159" s="9">
        <v>130000</v>
      </c>
      <c r="F159" s="9">
        <v>0</v>
      </c>
      <c r="G159" s="9">
        <v>0</v>
      </c>
      <c r="H159" s="9">
        <v>0</v>
      </c>
    </row>
    <row r="160" spans="1:8" ht="15" customHeight="1">
      <c r="A160" s="10" t="s">
        <v>434</v>
      </c>
      <c r="B160" s="10" t="s">
        <v>435</v>
      </c>
      <c r="C160" s="9">
        <v>205850</v>
      </c>
      <c r="D160" s="9">
        <v>0</v>
      </c>
      <c r="E160" s="9">
        <v>205850</v>
      </c>
      <c r="F160" s="9">
        <v>0</v>
      </c>
      <c r="G160" s="9">
        <v>0</v>
      </c>
      <c r="H160" s="9">
        <v>0</v>
      </c>
    </row>
    <row r="161" spans="1:8" ht="15" customHeight="1">
      <c r="A161" s="10" t="s">
        <v>436</v>
      </c>
      <c r="B161" s="10" t="s">
        <v>437</v>
      </c>
      <c r="C161" s="9">
        <v>1750000</v>
      </c>
      <c r="D161" s="9">
        <v>0</v>
      </c>
      <c r="E161" s="9">
        <v>1750000</v>
      </c>
      <c r="F161" s="9">
        <v>0</v>
      </c>
      <c r="G161" s="9">
        <v>0</v>
      </c>
      <c r="H161" s="9">
        <v>0</v>
      </c>
    </row>
    <row r="162" spans="1:8" ht="15" customHeight="1">
      <c r="A162" s="10" t="s">
        <v>438</v>
      </c>
      <c r="B162" s="10" t="s">
        <v>439</v>
      </c>
      <c r="C162" s="9">
        <v>2829721</v>
      </c>
      <c r="D162" s="9">
        <v>0</v>
      </c>
      <c r="E162" s="9">
        <v>2829721</v>
      </c>
      <c r="F162" s="9">
        <v>0</v>
      </c>
      <c r="G162" s="9">
        <v>0</v>
      </c>
      <c r="H162" s="9">
        <v>0</v>
      </c>
    </row>
    <row r="163" spans="1:8" ht="15" customHeight="1">
      <c r="A163" s="10" t="s">
        <v>440</v>
      </c>
      <c r="B163" s="10" t="s">
        <v>441</v>
      </c>
      <c r="C163" s="9">
        <v>1334265</v>
      </c>
      <c r="D163" s="9">
        <v>0</v>
      </c>
      <c r="E163" s="9">
        <v>1334265</v>
      </c>
      <c r="F163" s="9">
        <v>0</v>
      </c>
      <c r="G163" s="9">
        <v>0</v>
      </c>
      <c r="H163" s="9">
        <v>0</v>
      </c>
    </row>
    <row r="164" spans="1:8" ht="15" customHeight="1">
      <c r="A164" s="10" t="s">
        <v>442</v>
      </c>
      <c r="B164" s="10" t="s">
        <v>443</v>
      </c>
      <c r="C164" s="9">
        <v>1495456</v>
      </c>
      <c r="D164" s="9">
        <v>0</v>
      </c>
      <c r="E164" s="9">
        <v>1495456</v>
      </c>
      <c r="F164" s="9">
        <v>0</v>
      </c>
      <c r="G164" s="9">
        <v>0</v>
      </c>
      <c r="H164" s="9">
        <v>0</v>
      </c>
    </row>
    <row r="165" spans="1:8" ht="15" customHeight="1">
      <c r="A165" s="10" t="s">
        <v>444</v>
      </c>
      <c r="B165" s="10" t="s">
        <v>445</v>
      </c>
      <c r="C165" s="9">
        <v>9643102</v>
      </c>
      <c r="D165" s="9">
        <v>0</v>
      </c>
      <c r="E165" s="9">
        <v>9643102</v>
      </c>
      <c r="F165" s="9">
        <v>0</v>
      </c>
      <c r="G165" s="9">
        <v>0</v>
      </c>
      <c r="H165" s="9">
        <v>0</v>
      </c>
    </row>
    <row r="166" spans="1:8" ht="15" customHeight="1">
      <c r="A166" s="10" t="s">
        <v>446</v>
      </c>
      <c r="B166" s="10" t="s">
        <v>447</v>
      </c>
      <c r="C166" s="9">
        <v>915000</v>
      </c>
      <c r="D166" s="9">
        <v>0</v>
      </c>
      <c r="E166" s="9">
        <v>915000</v>
      </c>
      <c r="F166" s="9">
        <v>0</v>
      </c>
      <c r="G166" s="9">
        <v>0</v>
      </c>
      <c r="H166" s="9">
        <v>0</v>
      </c>
    </row>
    <row r="167" spans="1:8" ht="15" customHeight="1">
      <c r="A167" s="10" t="s">
        <v>448</v>
      </c>
      <c r="B167" s="10" t="s">
        <v>449</v>
      </c>
      <c r="C167" s="9">
        <v>8373102</v>
      </c>
      <c r="D167" s="9">
        <v>0</v>
      </c>
      <c r="E167" s="9">
        <v>8373102</v>
      </c>
      <c r="F167" s="9">
        <v>0</v>
      </c>
      <c r="G167" s="9">
        <v>0</v>
      </c>
      <c r="H167" s="9">
        <v>0</v>
      </c>
    </row>
    <row r="168" spans="1:8" ht="15" customHeight="1">
      <c r="A168" s="10" t="s">
        <v>450</v>
      </c>
      <c r="B168" s="10" t="s">
        <v>451</v>
      </c>
      <c r="C168" s="9">
        <v>355000</v>
      </c>
      <c r="D168" s="9">
        <v>0</v>
      </c>
      <c r="E168" s="9">
        <v>355000</v>
      </c>
      <c r="F168" s="9">
        <v>0</v>
      </c>
      <c r="G168" s="9">
        <v>0</v>
      </c>
      <c r="H168" s="9">
        <v>0</v>
      </c>
    </row>
    <row r="169" spans="1:8" ht="15" customHeight="1">
      <c r="A169" s="10" t="s">
        <v>452</v>
      </c>
      <c r="B169" s="10" t="s">
        <v>453</v>
      </c>
      <c r="C169" s="9">
        <v>20000</v>
      </c>
      <c r="D169" s="9">
        <v>0</v>
      </c>
      <c r="E169" s="9">
        <v>20000</v>
      </c>
      <c r="F169" s="9">
        <v>0</v>
      </c>
      <c r="G169" s="9">
        <v>0</v>
      </c>
      <c r="H169" s="9">
        <v>0</v>
      </c>
    </row>
    <row r="170" spans="1:8" ht="15" customHeight="1">
      <c r="A170" s="10" t="s">
        <v>454</v>
      </c>
      <c r="B170" s="10" t="s">
        <v>455</v>
      </c>
      <c r="C170" s="9">
        <v>20000</v>
      </c>
      <c r="D170" s="9">
        <v>0</v>
      </c>
      <c r="E170" s="9">
        <v>20000</v>
      </c>
      <c r="F170" s="9">
        <v>0</v>
      </c>
      <c r="G170" s="9">
        <v>0</v>
      </c>
      <c r="H170" s="9">
        <v>0</v>
      </c>
    </row>
    <row r="171" spans="1:8" ht="15" customHeight="1">
      <c r="A171" s="10" t="s">
        <v>456</v>
      </c>
      <c r="B171" s="10" t="s">
        <v>457</v>
      </c>
      <c r="C171" s="9">
        <v>550000</v>
      </c>
      <c r="D171" s="9">
        <v>0</v>
      </c>
      <c r="E171" s="9">
        <v>550000</v>
      </c>
      <c r="F171" s="9">
        <v>0</v>
      </c>
      <c r="G171" s="9">
        <v>0</v>
      </c>
      <c r="H171" s="9">
        <v>0</v>
      </c>
    </row>
    <row r="172" spans="1:8" ht="15" customHeight="1">
      <c r="A172" s="10" t="s">
        <v>458</v>
      </c>
      <c r="B172" s="10" t="s">
        <v>459</v>
      </c>
      <c r="C172" s="9">
        <v>550000</v>
      </c>
      <c r="D172" s="9">
        <v>0</v>
      </c>
      <c r="E172" s="9">
        <v>550000</v>
      </c>
      <c r="F172" s="9">
        <v>0</v>
      </c>
      <c r="G172" s="9">
        <v>0</v>
      </c>
      <c r="H172" s="9">
        <v>0</v>
      </c>
    </row>
    <row r="173" spans="1:8" ht="15" customHeight="1">
      <c r="A173" s="10" t="s">
        <v>460</v>
      </c>
      <c r="B173" s="10" t="s">
        <v>461</v>
      </c>
      <c r="C173" s="9">
        <v>3484647</v>
      </c>
      <c r="D173" s="9">
        <v>0</v>
      </c>
      <c r="E173" s="9">
        <v>3484647</v>
      </c>
      <c r="F173" s="9">
        <v>0</v>
      </c>
      <c r="G173" s="9">
        <v>0</v>
      </c>
      <c r="H173" s="9">
        <v>0</v>
      </c>
    </row>
    <row r="174" spans="1:8" ht="15" customHeight="1">
      <c r="A174" s="10" t="s">
        <v>462</v>
      </c>
      <c r="B174" s="10" t="s">
        <v>463</v>
      </c>
      <c r="C174" s="9">
        <v>3484647</v>
      </c>
      <c r="D174" s="9">
        <v>0</v>
      </c>
      <c r="E174" s="9">
        <v>3484647</v>
      </c>
      <c r="F174" s="9">
        <v>0</v>
      </c>
      <c r="G174" s="9">
        <v>0</v>
      </c>
      <c r="H174" s="9">
        <v>0</v>
      </c>
    </row>
    <row r="175" spans="1:8" ht="15" customHeight="1">
      <c r="A175" s="10" t="s">
        <v>464</v>
      </c>
      <c r="B175" s="10" t="s">
        <v>465</v>
      </c>
      <c r="C175" s="9">
        <v>263400</v>
      </c>
      <c r="D175" s="9">
        <v>0</v>
      </c>
      <c r="E175" s="9">
        <v>263400</v>
      </c>
      <c r="F175" s="9">
        <v>0</v>
      </c>
      <c r="G175" s="9">
        <v>0</v>
      </c>
      <c r="H175" s="9">
        <v>0</v>
      </c>
    </row>
    <row r="176" spans="1:8" ht="15" customHeight="1">
      <c r="A176" s="10" t="s">
        <v>466</v>
      </c>
      <c r="B176" s="10" t="s">
        <v>467</v>
      </c>
      <c r="C176" s="9">
        <v>1010709.72</v>
      </c>
      <c r="D176" s="9">
        <v>0</v>
      </c>
      <c r="E176" s="9">
        <v>1010709.72</v>
      </c>
      <c r="F176" s="9">
        <v>0</v>
      </c>
      <c r="G176" s="9">
        <v>0</v>
      </c>
      <c r="H176" s="9">
        <v>0</v>
      </c>
    </row>
    <row r="177" spans="1:8" ht="15" customHeight="1">
      <c r="A177" s="10" t="s">
        <v>468</v>
      </c>
      <c r="B177" s="10" t="s">
        <v>469</v>
      </c>
      <c r="C177" s="9">
        <v>2210537.28</v>
      </c>
      <c r="D177" s="9">
        <v>0</v>
      </c>
      <c r="E177" s="9">
        <v>2210537.28</v>
      </c>
      <c r="F177" s="9">
        <v>0</v>
      </c>
      <c r="G177" s="9">
        <v>0</v>
      </c>
      <c r="H177" s="9">
        <v>0</v>
      </c>
    </row>
    <row r="178" spans="1:8" ht="15" customHeight="1">
      <c r="A178" s="10" t="s">
        <v>470</v>
      </c>
      <c r="B178" s="10" t="s">
        <v>471</v>
      </c>
      <c r="C178" s="9">
        <v>873750</v>
      </c>
      <c r="D178" s="9">
        <v>0</v>
      </c>
      <c r="E178" s="9">
        <v>873750</v>
      </c>
      <c r="F178" s="9">
        <v>0</v>
      </c>
      <c r="G178" s="9">
        <v>0</v>
      </c>
      <c r="H178" s="9">
        <v>0</v>
      </c>
    </row>
    <row r="179" spans="1:8" ht="15" customHeight="1">
      <c r="A179" s="10" t="s">
        <v>472</v>
      </c>
      <c r="B179" s="10" t="s">
        <v>473</v>
      </c>
      <c r="C179" s="9">
        <v>873750</v>
      </c>
      <c r="D179" s="9">
        <v>0</v>
      </c>
      <c r="E179" s="9">
        <v>873750</v>
      </c>
      <c r="F179" s="9">
        <v>0</v>
      </c>
      <c r="G179" s="9">
        <v>0</v>
      </c>
      <c r="H179" s="9">
        <v>0</v>
      </c>
    </row>
    <row r="180" spans="1:8" ht="15" customHeight="1">
      <c r="A180" s="10" t="s">
        <v>474</v>
      </c>
      <c r="B180" s="10" t="s">
        <v>475</v>
      </c>
      <c r="C180" s="9">
        <v>873750</v>
      </c>
      <c r="D180" s="9">
        <v>0</v>
      </c>
      <c r="E180" s="9">
        <v>873750</v>
      </c>
      <c r="F180" s="9">
        <v>0</v>
      </c>
      <c r="G180" s="9">
        <v>0</v>
      </c>
      <c r="H180" s="9">
        <v>0</v>
      </c>
    </row>
    <row r="181" spans="1:8" ht="15" customHeight="1">
      <c r="A181" s="10" t="s">
        <v>476</v>
      </c>
      <c r="B181" s="10" t="s">
        <v>477</v>
      </c>
      <c r="C181" s="9">
        <v>3652700</v>
      </c>
      <c r="D181" s="9">
        <v>1072700</v>
      </c>
      <c r="E181" s="9">
        <v>2580000</v>
      </c>
      <c r="F181" s="9">
        <v>0</v>
      </c>
      <c r="G181" s="9">
        <v>0</v>
      </c>
      <c r="H181" s="9">
        <v>0</v>
      </c>
    </row>
    <row r="182" spans="1:8" ht="15" customHeight="1">
      <c r="A182" s="10" t="s">
        <v>478</v>
      </c>
      <c r="B182" s="10" t="s">
        <v>479</v>
      </c>
      <c r="C182" s="9">
        <v>2580000</v>
      </c>
      <c r="D182" s="9">
        <v>0</v>
      </c>
      <c r="E182" s="9">
        <v>2580000</v>
      </c>
      <c r="F182" s="9">
        <v>0</v>
      </c>
      <c r="G182" s="9">
        <v>0</v>
      </c>
      <c r="H182" s="9">
        <v>0</v>
      </c>
    </row>
    <row r="183" spans="1:8" ht="15" customHeight="1">
      <c r="A183" s="10" t="s">
        <v>480</v>
      </c>
      <c r="B183" s="10" t="s">
        <v>481</v>
      </c>
      <c r="C183" s="9">
        <v>200000</v>
      </c>
      <c r="D183" s="9">
        <v>0</v>
      </c>
      <c r="E183" s="9">
        <v>200000</v>
      </c>
      <c r="F183" s="9">
        <v>0</v>
      </c>
      <c r="G183" s="9">
        <v>0</v>
      </c>
      <c r="H183" s="9">
        <v>0</v>
      </c>
    </row>
    <row r="184" spans="1:8" ht="15" customHeight="1">
      <c r="A184" s="10" t="s">
        <v>482</v>
      </c>
      <c r="B184" s="10" t="s">
        <v>483</v>
      </c>
      <c r="C184" s="9">
        <v>2380000</v>
      </c>
      <c r="D184" s="9">
        <v>0</v>
      </c>
      <c r="E184" s="9">
        <v>2380000</v>
      </c>
      <c r="F184" s="9">
        <v>0</v>
      </c>
      <c r="G184" s="9">
        <v>0</v>
      </c>
      <c r="H184" s="9">
        <v>0</v>
      </c>
    </row>
    <row r="185" spans="1:8" ht="15" customHeight="1">
      <c r="A185" s="10" t="s">
        <v>484</v>
      </c>
      <c r="B185" s="10" t="s">
        <v>485</v>
      </c>
      <c r="C185" s="9">
        <v>1072700</v>
      </c>
      <c r="D185" s="9">
        <v>1072700</v>
      </c>
      <c r="E185" s="9">
        <v>0</v>
      </c>
      <c r="F185" s="9">
        <v>0</v>
      </c>
      <c r="G185" s="9">
        <v>0</v>
      </c>
      <c r="H185" s="9">
        <v>0</v>
      </c>
    </row>
    <row r="186" spans="1:8" ht="15" customHeight="1">
      <c r="A186" s="10" t="s">
        <v>486</v>
      </c>
      <c r="B186" s="10" t="s">
        <v>487</v>
      </c>
      <c r="C186" s="9">
        <v>1072700</v>
      </c>
      <c r="D186" s="9">
        <v>1072700</v>
      </c>
      <c r="E186" s="9">
        <v>0</v>
      </c>
      <c r="F186" s="9">
        <v>0</v>
      </c>
      <c r="G186" s="9">
        <v>0</v>
      </c>
      <c r="H186" s="9">
        <v>0</v>
      </c>
    </row>
    <row r="187" spans="1:8" ht="15" customHeight="1">
      <c r="A187" s="10" t="s">
        <v>488</v>
      </c>
      <c r="B187" s="10" t="s">
        <v>489</v>
      </c>
      <c r="C187" s="9">
        <v>469360</v>
      </c>
      <c r="D187" s="9">
        <v>0</v>
      </c>
      <c r="E187" s="9">
        <v>469360</v>
      </c>
      <c r="F187" s="9">
        <v>0</v>
      </c>
      <c r="G187" s="9">
        <v>0</v>
      </c>
      <c r="H187" s="9">
        <v>0</v>
      </c>
    </row>
    <row r="188" spans="1:8" ht="15" customHeight="1">
      <c r="A188" s="10" t="s">
        <v>490</v>
      </c>
      <c r="B188" s="10" t="s">
        <v>491</v>
      </c>
      <c r="C188" s="9">
        <v>10000</v>
      </c>
      <c r="D188" s="9">
        <v>0</v>
      </c>
      <c r="E188" s="9">
        <v>10000</v>
      </c>
      <c r="F188" s="9">
        <v>0</v>
      </c>
      <c r="G188" s="9">
        <v>0</v>
      </c>
      <c r="H188" s="9">
        <v>0</v>
      </c>
    </row>
    <row r="189" spans="1:8" ht="15" customHeight="1">
      <c r="A189" s="10" t="s">
        <v>492</v>
      </c>
      <c r="B189" s="10" t="s">
        <v>493</v>
      </c>
      <c r="C189" s="9">
        <v>10000</v>
      </c>
      <c r="D189" s="9">
        <v>0</v>
      </c>
      <c r="E189" s="9">
        <v>10000</v>
      </c>
      <c r="F189" s="9">
        <v>0</v>
      </c>
      <c r="G189" s="9">
        <v>0</v>
      </c>
      <c r="H189" s="9">
        <v>0</v>
      </c>
    </row>
    <row r="190" spans="1:8" ht="15" customHeight="1">
      <c r="A190" s="10" t="s">
        <v>494</v>
      </c>
      <c r="B190" s="10" t="s">
        <v>495</v>
      </c>
      <c r="C190" s="9">
        <v>10000</v>
      </c>
      <c r="D190" s="9">
        <v>0</v>
      </c>
      <c r="E190" s="9">
        <v>10000</v>
      </c>
      <c r="F190" s="9">
        <v>0</v>
      </c>
      <c r="G190" s="9">
        <v>0</v>
      </c>
      <c r="H190" s="9">
        <v>0</v>
      </c>
    </row>
    <row r="191" spans="1:8" ht="15" customHeight="1">
      <c r="A191" s="10" t="s">
        <v>496</v>
      </c>
      <c r="B191" s="10" t="s">
        <v>497</v>
      </c>
      <c r="C191" s="9">
        <v>10000</v>
      </c>
      <c r="D191" s="9">
        <v>0</v>
      </c>
      <c r="E191" s="9">
        <v>10000</v>
      </c>
      <c r="F191" s="9">
        <v>0</v>
      </c>
      <c r="G191" s="9">
        <v>0</v>
      </c>
      <c r="H191" s="9">
        <v>0</v>
      </c>
    </row>
    <row r="192" spans="1:8" ht="15" customHeight="1">
      <c r="A192" s="10" t="s">
        <v>498</v>
      </c>
      <c r="B192" s="10" t="s">
        <v>499</v>
      </c>
      <c r="C192" s="9">
        <v>90000</v>
      </c>
      <c r="D192" s="9">
        <v>0</v>
      </c>
      <c r="E192" s="9">
        <v>90000</v>
      </c>
      <c r="F192" s="9">
        <v>0</v>
      </c>
      <c r="G192" s="9">
        <v>0</v>
      </c>
      <c r="H192" s="9">
        <v>0</v>
      </c>
    </row>
    <row r="193" spans="1:8" ht="15" customHeight="1">
      <c r="A193" s="10" t="s">
        <v>500</v>
      </c>
      <c r="B193" s="10" t="s">
        <v>501</v>
      </c>
      <c r="C193" s="9">
        <v>90000</v>
      </c>
      <c r="D193" s="9">
        <v>0</v>
      </c>
      <c r="E193" s="9">
        <v>90000</v>
      </c>
      <c r="F193" s="9">
        <v>0</v>
      </c>
      <c r="G193" s="9">
        <v>0</v>
      </c>
      <c r="H193" s="9">
        <v>0</v>
      </c>
    </row>
    <row r="194" spans="1:8" ht="15" customHeight="1">
      <c r="A194" s="10" t="s">
        <v>502</v>
      </c>
      <c r="B194" s="10" t="s">
        <v>503</v>
      </c>
      <c r="C194" s="9">
        <v>359360</v>
      </c>
      <c r="D194" s="9">
        <v>0</v>
      </c>
      <c r="E194" s="9">
        <v>359360</v>
      </c>
      <c r="F194" s="9">
        <v>0</v>
      </c>
      <c r="G194" s="9">
        <v>0</v>
      </c>
      <c r="H194" s="9">
        <v>0</v>
      </c>
    </row>
    <row r="195" spans="1:8" ht="15" customHeight="1">
      <c r="A195" s="10" t="s">
        <v>504</v>
      </c>
      <c r="B195" s="10" t="s">
        <v>505</v>
      </c>
      <c r="C195" s="9">
        <v>200000</v>
      </c>
      <c r="D195" s="9">
        <v>0</v>
      </c>
      <c r="E195" s="9">
        <v>200000</v>
      </c>
      <c r="F195" s="9">
        <v>0</v>
      </c>
      <c r="G195" s="9">
        <v>0</v>
      </c>
      <c r="H195" s="9">
        <v>0</v>
      </c>
    </row>
    <row r="196" spans="1:8" ht="15" customHeight="1">
      <c r="A196" s="10" t="s">
        <v>506</v>
      </c>
      <c r="B196" s="10" t="s">
        <v>507</v>
      </c>
      <c r="C196" s="9">
        <v>159360</v>
      </c>
      <c r="D196" s="9">
        <v>0</v>
      </c>
      <c r="E196" s="9">
        <v>159360</v>
      </c>
      <c r="F196" s="9">
        <v>0</v>
      </c>
      <c r="G196" s="9">
        <v>0</v>
      </c>
      <c r="H196" s="9">
        <v>0</v>
      </c>
    </row>
    <row r="197" spans="1:8" ht="15" customHeight="1">
      <c r="A197" s="10" t="s">
        <v>508</v>
      </c>
      <c r="B197" s="10" t="s">
        <v>509</v>
      </c>
      <c r="C197" s="9">
        <v>1620000</v>
      </c>
      <c r="D197" s="9">
        <v>0</v>
      </c>
      <c r="E197" s="9">
        <v>1620000</v>
      </c>
      <c r="F197" s="9">
        <v>0</v>
      </c>
      <c r="G197" s="9">
        <v>0</v>
      </c>
      <c r="H197" s="9">
        <v>0</v>
      </c>
    </row>
    <row r="198" spans="1:8" ht="15" customHeight="1">
      <c r="A198" s="10" t="s">
        <v>510</v>
      </c>
      <c r="B198" s="10" t="s">
        <v>511</v>
      </c>
      <c r="C198" s="9">
        <v>1620000</v>
      </c>
      <c r="D198" s="9">
        <v>0</v>
      </c>
      <c r="E198" s="9">
        <v>1620000</v>
      </c>
      <c r="F198" s="9">
        <v>0</v>
      </c>
      <c r="G198" s="9">
        <v>0</v>
      </c>
      <c r="H198" s="9">
        <v>0</v>
      </c>
    </row>
    <row r="199" spans="1:8" ht="15" customHeight="1">
      <c r="A199" s="10" t="s">
        <v>512</v>
      </c>
      <c r="B199" s="10" t="s">
        <v>513</v>
      </c>
      <c r="C199" s="9">
        <v>1420000</v>
      </c>
      <c r="D199" s="9">
        <v>0</v>
      </c>
      <c r="E199" s="9">
        <v>1420000</v>
      </c>
      <c r="F199" s="9">
        <v>0</v>
      </c>
      <c r="G199" s="9">
        <v>0</v>
      </c>
      <c r="H199" s="9">
        <v>0</v>
      </c>
    </row>
    <row r="200" spans="1:8" ht="15" customHeight="1">
      <c r="A200" s="10" t="s">
        <v>514</v>
      </c>
      <c r="B200" s="10" t="s">
        <v>515</v>
      </c>
      <c r="C200" s="9">
        <v>200000</v>
      </c>
      <c r="D200" s="9">
        <v>0</v>
      </c>
      <c r="E200" s="9">
        <v>200000</v>
      </c>
      <c r="F200" s="9">
        <v>0</v>
      </c>
      <c r="G200" s="9">
        <v>0</v>
      </c>
      <c r="H200" s="9">
        <v>0</v>
      </c>
    </row>
    <row r="201" spans="1:8" ht="15" customHeight="1">
      <c r="A201" s="10" t="s">
        <v>516</v>
      </c>
      <c r="B201" s="10" t="s">
        <v>517</v>
      </c>
      <c r="C201" s="9">
        <v>1165035</v>
      </c>
      <c r="D201" s="9">
        <v>0</v>
      </c>
      <c r="E201" s="9">
        <v>1165035</v>
      </c>
      <c r="F201" s="9">
        <v>0</v>
      </c>
      <c r="G201" s="9">
        <v>0</v>
      </c>
      <c r="H201" s="9">
        <v>0</v>
      </c>
    </row>
    <row r="202" spans="1:8" ht="15" customHeight="1">
      <c r="A202" s="10" t="s">
        <v>518</v>
      </c>
      <c r="B202" s="10" t="s">
        <v>519</v>
      </c>
      <c r="C202" s="9">
        <v>1165035</v>
      </c>
      <c r="D202" s="9">
        <v>0</v>
      </c>
      <c r="E202" s="9">
        <v>1165035</v>
      </c>
      <c r="F202" s="9">
        <v>0</v>
      </c>
      <c r="G202" s="9">
        <v>0</v>
      </c>
      <c r="H202" s="9">
        <v>0</v>
      </c>
    </row>
    <row r="203" spans="1:8" ht="15" customHeight="1">
      <c r="A203" s="10" t="s">
        <v>520</v>
      </c>
      <c r="B203" s="10" t="s">
        <v>521</v>
      </c>
      <c r="C203" s="9">
        <v>1165035</v>
      </c>
      <c r="D203" s="9">
        <v>0</v>
      </c>
      <c r="E203" s="9">
        <v>1165035</v>
      </c>
      <c r="F203" s="9">
        <v>0</v>
      </c>
      <c r="G203" s="9">
        <v>0</v>
      </c>
      <c r="H203" s="9">
        <v>0</v>
      </c>
    </row>
    <row r="204" spans="1:8" ht="14.25">
      <c r="A204" s="75" t="s">
        <v>530</v>
      </c>
      <c r="B204" s="75"/>
      <c r="C204" s="75"/>
      <c r="D204" s="75"/>
      <c r="E204" s="75"/>
      <c r="F204" s="75"/>
      <c r="G204" s="75"/>
      <c r="H204" s="75"/>
    </row>
  </sheetData>
  <sheetProtection/>
  <mergeCells count="13">
    <mergeCell ref="A1:H1"/>
    <mergeCell ref="A3:B3"/>
    <mergeCell ref="G3:H3"/>
    <mergeCell ref="A4:B4"/>
    <mergeCell ref="A6:B6"/>
    <mergeCell ref="A7:B7"/>
    <mergeCell ref="A204:H204"/>
    <mergeCell ref="C4:C5"/>
    <mergeCell ref="D4:D5"/>
    <mergeCell ref="E4:E5"/>
    <mergeCell ref="F4:F5"/>
    <mergeCell ref="G4:G5"/>
    <mergeCell ref="H4:H5"/>
  </mergeCells>
  <printOptions horizontalCentered="1"/>
  <pageMargins left="0.39305555555555555" right="0.39305555555555555" top="0.7868055555555555" bottom="0.7868055555555555" header="0.5" footer="0.393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41"/>
  <sheetViews>
    <sheetView zoomScaleSheetLayoutView="100" workbookViewId="0" topLeftCell="A1">
      <pane ySplit="7" topLeftCell="A8" activePane="bottomLeft" state="frozen"/>
      <selection pane="topLeft" activeCell="A1" sqref="A1"/>
      <selection pane="bottomLeft" activeCell="C9" sqref="C9"/>
    </sheetView>
  </sheetViews>
  <sheetFormatPr defaultColWidth="8.00390625" defaultRowHeight="14.25"/>
  <cols>
    <col min="1" max="1" width="28.625" style="1" customWidth="1"/>
    <col min="2" max="2" width="4.25390625" style="1" customWidth="1"/>
    <col min="3" max="3" width="14.375" style="1" customWidth="1"/>
    <col min="4" max="4" width="30.625" style="1" customWidth="1"/>
    <col min="5" max="5" width="4.25390625" style="1" customWidth="1"/>
    <col min="6" max="8" width="14.375" style="1" customWidth="1"/>
    <col min="9" max="9" width="8.75390625" style="1" bestFit="1" customWidth="1"/>
    <col min="10" max="16384" width="8.00390625" style="1" customWidth="1"/>
  </cols>
  <sheetData>
    <row r="1" spans="1:8" ht="27.75">
      <c r="A1" s="89" t="s">
        <v>8</v>
      </c>
      <c r="B1" s="89"/>
      <c r="C1" s="89"/>
      <c r="D1" s="89"/>
      <c r="E1" s="89"/>
      <c r="F1" s="89"/>
      <c r="G1" s="89"/>
      <c r="H1" s="89"/>
    </row>
    <row r="2" spans="1:8" ht="15">
      <c r="A2" s="2"/>
      <c r="B2" s="2"/>
      <c r="C2" s="2"/>
      <c r="D2" s="2"/>
      <c r="E2" s="2"/>
      <c r="F2" s="2"/>
      <c r="G2" s="2"/>
      <c r="H2" s="3" t="s">
        <v>523</v>
      </c>
    </row>
    <row r="3" spans="1:8" ht="15">
      <c r="A3" s="81" t="s">
        <v>19</v>
      </c>
      <c r="B3" s="81"/>
      <c r="C3" s="81"/>
      <c r="D3" s="5" t="s">
        <v>20</v>
      </c>
      <c r="E3" s="2"/>
      <c r="F3" s="2"/>
      <c r="G3" s="86" t="s">
        <v>21</v>
      </c>
      <c r="H3" s="86"/>
    </row>
    <row r="4" spans="1:8" ht="15" customHeight="1">
      <c r="A4" s="90" t="s">
        <v>531</v>
      </c>
      <c r="B4" s="90"/>
      <c r="C4" s="90"/>
      <c r="D4" s="90" t="s">
        <v>532</v>
      </c>
      <c r="E4" s="90"/>
      <c r="F4" s="90"/>
      <c r="G4" s="90"/>
      <c r="H4" s="90"/>
    </row>
    <row r="5" spans="1:8" ht="14.25" customHeight="1">
      <c r="A5" s="88" t="s">
        <v>533</v>
      </c>
      <c r="B5" s="88" t="s">
        <v>25</v>
      </c>
      <c r="C5" s="88" t="s">
        <v>26</v>
      </c>
      <c r="D5" s="88" t="s">
        <v>534</v>
      </c>
      <c r="E5" s="88" t="s">
        <v>25</v>
      </c>
      <c r="F5" s="90" t="s">
        <v>26</v>
      </c>
      <c r="G5" s="90"/>
      <c r="H5" s="90"/>
    </row>
    <row r="6" spans="1:8" ht="30.75" customHeight="1">
      <c r="A6" s="88"/>
      <c r="B6" s="88"/>
      <c r="C6" s="88"/>
      <c r="D6" s="88"/>
      <c r="E6" s="88"/>
      <c r="F6" s="26" t="s">
        <v>144</v>
      </c>
      <c r="G6" s="27" t="s">
        <v>535</v>
      </c>
      <c r="H6" s="27" t="s">
        <v>536</v>
      </c>
    </row>
    <row r="7" spans="1:8" ht="15" customHeight="1">
      <c r="A7" s="26" t="s">
        <v>537</v>
      </c>
      <c r="B7" s="26" t="s">
        <v>29</v>
      </c>
      <c r="C7" s="26">
        <v>1</v>
      </c>
      <c r="D7" s="26" t="s">
        <v>537</v>
      </c>
      <c r="E7" s="26" t="s">
        <v>29</v>
      </c>
      <c r="F7" s="26">
        <v>2</v>
      </c>
      <c r="G7" s="26">
        <v>3</v>
      </c>
      <c r="H7" s="26">
        <v>4</v>
      </c>
    </row>
    <row r="8" spans="1:8" ht="15" customHeight="1">
      <c r="A8" s="28" t="s">
        <v>538</v>
      </c>
      <c r="B8" s="29" t="s">
        <v>31</v>
      </c>
      <c r="C8" s="9">
        <v>90283307.93</v>
      </c>
      <c r="D8" s="28" t="s">
        <v>32</v>
      </c>
      <c r="E8" s="29" t="s">
        <v>37</v>
      </c>
      <c r="F8" s="9">
        <v>28118304</v>
      </c>
      <c r="G8" s="9">
        <v>28118304</v>
      </c>
      <c r="H8" s="9">
        <v>0</v>
      </c>
    </row>
    <row r="9" spans="1:8" ht="15" customHeight="1">
      <c r="A9" s="28" t="s">
        <v>539</v>
      </c>
      <c r="B9" s="29" t="s">
        <v>35</v>
      </c>
      <c r="C9" s="9">
        <v>17377948.64</v>
      </c>
      <c r="D9" s="28" t="s">
        <v>36</v>
      </c>
      <c r="E9" s="29" t="s">
        <v>41</v>
      </c>
      <c r="F9" s="9">
        <v>0</v>
      </c>
      <c r="G9" s="9">
        <v>0</v>
      </c>
      <c r="H9" s="9">
        <v>0</v>
      </c>
    </row>
    <row r="10" spans="1:8" ht="15" customHeight="1">
      <c r="A10" s="28" t="s">
        <v>540</v>
      </c>
      <c r="B10" s="29" t="s">
        <v>39</v>
      </c>
      <c r="C10" s="9">
        <v>0</v>
      </c>
      <c r="D10" s="28" t="s">
        <v>40</v>
      </c>
      <c r="E10" s="29" t="s">
        <v>45</v>
      </c>
      <c r="F10" s="9">
        <v>0</v>
      </c>
      <c r="G10" s="9">
        <v>0</v>
      </c>
      <c r="H10" s="9">
        <v>0</v>
      </c>
    </row>
    <row r="11" spans="1:8" ht="15" customHeight="1">
      <c r="A11" s="28" t="s">
        <v>29</v>
      </c>
      <c r="B11" s="29">
        <v>4</v>
      </c>
      <c r="C11" s="9" t="s">
        <v>29</v>
      </c>
      <c r="D11" s="28" t="s">
        <v>44</v>
      </c>
      <c r="E11" s="29" t="s">
        <v>49</v>
      </c>
      <c r="F11" s="9">
        <v>626500</v>
      </c>
      <c r="G11" s="9">
        <v>626500</v>
      </c>
      <c r="H11" s="9">
        <v>0</v>
      </c>
    </row>
    <row r="12" spans="1:8" ht="15" customHeight="1">
      <c r="A12" s="28" t="s">
        <v>29</v>
      </c>
      <c r="B12" s="29" t="s">
        <v>529</v>
      </c>
      <c r="C12" s="9" t="s">
        <v>29</v>
      </c>
      <c r="D12" s="28" t="s">
        <v>48</v>
      </c>
      <c r="E12" s="29" t="s">
        <v>53</v>
      </c>
      <c r="F12" s="9">
        <v>7928050.97</v>
      </c>
      <c r="G12" s="9">
        <v>7928050.97</v>
      </c>
      <c r="H12" s="9">
        <v>0</v>
      </c>
    </row>
    <row r="13" spans="1:8" ht="15" customHeight="1">
      <c r="A13" s="28" t="s">
        <v>29</v>
      </c>
      <c r="B13" s="29" t="s">
        <v>51</v>
      </c>
      <c r="C13" s="9" t="s">
        <v>29</v>
      </c>
      <c r="D13" s="28" t="s">
        <v>52</v>
      </c>
      <c r="E13" s="29" t="s">
        <v>57</v>
      </c>
      <c r="F13" s="9">
        <v>0</v>
      </c>
      <c r="G13" s="9">
        <v>0</v>
      </c>
      <c r="H13" s="9">
        <v>0</v>
      </c>
    </row>
    <row r="14" spans="1:8" ht="15" customHeight="1">
      <c r="A14" s="28" t="s">
        <v>29</v>
      </c>
      <c r="B14" s="29" t="s">
        <v>55</v>
      </c>
      <c r="C14" s="9" t="s">
        <v>29</v>
      </c>
      <c r="D14" s="28" t="s">
        <v>56</v>
      </c>
      <c r="E14" s="29" t="s">
        <v>61</v>
      </c>
      <c r="F14" s="9">
        <v>3125610.6</v>
      </c>
      <c r="G14" s="9">
        <v>3125610.6</v>
      </c>
      <c r="H14" s="9">
        <v>0</v>
      </c>
    </row>
    <row r="15" spans="1:8" ht="15" customHeight="1">
      <c r="A15" s="28" t="s">
        <v>29</v>
      </c>
      <c r="B15" s="29" t="s">
        <v>59</v>
      </c>
      <c r="C15" s="9" t="s">
        <v>29</v>
      </c>
      <c r="D15" s="28" t="s">
        <v>60</v>
      </c>
      <c r="E15" s="29" t="s">
        <v>64</v>
      </c>
      <c r="F15" s="9">
        <v>10796350</v>
      </c>
      <c r="G15" s="9">
        <v>9458350</v>
      </c>
      <c r="H15" s="9">
        <v>1338000</v>
      </c>
    </row>
    <row r="16" spans="1:8" ht="15" customHeight="1">
      <c r="A16" s="28" t="s">
        <v>29</v>
      </c>
      <c r="B16" s="29" t="s">
        <v>62</v>
      </c>
      <c r="C16" s="9" t="s">
        <v>29</v>
      </c>
      <c r="D16" s="28" t="s">
        <v>63</v>
      </c>
      <c r="E16" s="29" t="s">
        <v>67</v>
      </c>
      <c r="F16" s="9">
        <v>1729134.13</v>
      </c>
      <c r="G16" s="9">
        <v>1729134.13</v>
      </c>
      <c r="H16" s="9">
        <v>0</v>
      </c>
    </row>
    <row r="17" spans="1:8" ht="15" customHeight="1">
      <c r="A17" s="28" t="s">
        <v>29</v>
      </c>
      <c r="B17" s="29" t="s">
        <v>65</v>
      </c>
      <c r="C17" s="9" t="s">
        <v>29</v>
      </c>
      <c r="D17" s="28" t="s">
        <v>66</v>
      </c>
      <c r="E17" s="29" t="s">
        <v>70</v>
      </c>
      <c r="F17" s="9">
        <v>2871760</v>
      </c>
      <c r="G17" s="9">
        <v>2871760</v>
      </c>
      <c r="H17" s="9">
        <v>0</v>
      </c>
    </row>
    <row r="18" spans="1:8" ht="15" customHeight="1">
      <c r="A18" s="28" t="s">
        <v>29</v>
      </c>
      <c r="B18" s="29" t="s">
        <v>68</v>
      </c>
      <c r="C18" s="9" t="s">
        <v>29</v>
      </c>
      <c r="D18" s="28" t="s">
        <v>69</v>
      </c>
      <c r="E18" s="29" t="s">
        <v>73</v>
      </c>
      <c r="F18" s="9">
        <v>14794912.85</v>
      </c>
      <c r="G18" s="9">
        <v>799999.21</v>
      </c>
      <c r="H18" s="9">
        <v>13994913.64</v>
      </c>
    </row>
    <row r="19" spans="1:8" ht="15" customHeight="1">
      <c r="A19" s="28" t="s">
        <v>29</v>
      </c>
      <c r="B19" s="29" t="s">
        <v>71</v>
      </c>
      <c r="C19" s="9" t="s">
        <v>29</v>
      </c>
      <c r="D19" s="28" t="s">
        <v>72</v>
      </c>
      <c r="E19" s="29" t="s">
        <v>76</v>
      </c>
      <c r="F19" s="9">
        <v>28463668.55</v>
      </c>
      <c r="G19" s="9">
        <v>28463668.55</v>
      </c>
      <c r="H19" s="9">
        <v>0</v>
      </c>
    </row>
    <row r="20" spans="1:8" ht="15" customHeight="1">
      <c r="A20" s="28" t="s">
        <v>29</v>
      </c>
      <c r="B20" s="29" t="s">
        <v>74</v>
      </c>
      <c r="C20" s="9" t="s">
        <v>29</v>
      </c>
      <c r="D20" s="28" t="s">
        <v>75</v>
      </c>
      <c r="E20" s="29" t="s">
        <v>79</v>
      </c>
      <c r="F20" s="9">
        <v>2425480.47</v>
      </c>
      <c r="G20" s="9">
        <v>2425480.47</v>
      </c>
      <c r="H20" s="9">
        <v>0</v>
      </c>
    </row>
    <row r="21" spans="1:8" ht="15" customHeight="1">
      <c r="A21" s="28" t="s">
        <v>29</v>
      </c>
      <c r="B21" s="29" t="s">
        <v>77</v>
      </c>
      <c r="C21" s="9" t="s">
        <v>29</v>
      </c>
      <c r="D21" s="28" t="s">
        <v>78</v>
      </c>
      <c r="E21" s="29" t="s">
        <v>82</v>
      </c>
      <c r="F21" s="9">
        <v>0</v>
      </c>
      <c r="G21" s="9">
        <v>0</v>
      </c>
      <c r="H21" s="9">
        <v>0</v>
      </c>
    </row>
    <row r="22" spans="1:8" ht="15" customHeight="1">
      <c r="A22" s="28" t="s">
        <v>29</v>
      </c>
      <c r="B22" s="29" t="s">
        <v>80</v>
      </c>
      <c r="C22" s="9" t="s">
        <v>29</v>
      </c>
      <c r="D22" s="28" t="s">
        <v>81</v>
      </c>
      <c r="E22" s="29" t="s">
        <v>85</v>
      </c>
      <c r="F22" s="9">
        <v>843750</v>
      </c>
      <c r="G22" s="9">
        <v>843750</v>
      </c>
      <c r="H22" s="9">
        <v>0</v>
      </c>
    </row>
    <row r="23" spans="1:8" ht="15" customHeight="1">
      <c r="A23" s="28" t="s">
        <v>29</v>
      </c>
      <c r="B23" s="29" t="s">
        <v>83</v>
      </c>
      <c r="C23" s="9" t="s">
        <v>29</v>
      </c>
      <c r="D23" s="28" t="s">
        <v>84</v>
      </c>
      <c r="E23" s="29" t="s">
        <v>88</v>
      </c>
      <c r="F23" s="9">
        <v>0</v>
      </c>
      <c r="G23" s="9">
        <v>0</v>
      </c>
      <c r="H23" s="9">
        <v>0</v>
      </c>
    </row>
    <row r="24" spans="1:8" ht="15" customHeight="1">
      <c r="A24" s="28" t="s">
        <v>29</v>
      </c>
      <c r="B24" s="29" t="s">
        <v>86</v>
      </c>
      <c r="C24" s="9" t="s">
        <v>29</v>
      </c>
      <c r="D24" s="28" t="s">
        <v>87</v>
      </c>
      <c r="E24" s="29" t="s">
        <v>91</v>
      </c>
      <c r="F24" s="9">
        <v>0</v>
      </c>
      <c r="G24" s="9">
        <v>0</v>
      </c>
      <c r="H24" s="9">
        <v>0</v>
      </c>
    </row>
    <row r="25" spans="1:8" ht="15" customHeight="1">
      <c r="A25" s="28" t="s">
        <v>29</v>
      </c>
      <c r="B25" s="29" t="s">
        <v>89</v>
      </c>
      <c r="C25" s="9" t="s">
        <v>29</v>
      </c>
      <c r="D25" s="28" t="s">
        <v>90</v>
      </c>
      <c r="E25" s="29" t="s">
        <v>94</v>
      </c>
      <c r="F25" s="9">
        <v>0</v>
      </c>
      <c r="G25" s="9">
        <v>0</v>
      </c>
      <c r="H25" s="9">
        <v>0</v>
      </c>
    </row>
    <row r="26" spans="1:8" ht="15" customHeight="1">
      <c r="A26" s="28" t="s">
        <v>29</v>
      </c>
      <c r="B26" s="29" t="s">
        <v>92</v>
      </c>
      <c r="C26" s="9" t="s">
        <v>29</v>
      </c>
      <c r="D26" s="28" t="s">
        <v>93</v>
      </c>
      <c r="E26" s="29" t="s">
        <v>97</v>
      </c>
      <c r="F26" s="9">
        <v>3652700</v>
      </c>
      <c r="G26" s="9">
        <v>3652700</v>
      </c>
      <c r="H26" s="9">
        <v>0</v>
      </c>
    </row>
    <row r="27" spans="1:8" ht="15" customHeight="1">
      <c r="A27" s="28" t="s">
        <v>29</v>
      </c>
      <c r="B27" s="29" t="s">
        <v>95</v>
      </c>
      <c r="C27" s="9" t="s">
        <v>29</v>
      </c>
      <c r="D27" s="28" t="s">
        <v>96</v>
      </c>
      <c r="E27" s="29" t="s">
        <v>100</v>
      </c>
      <c r="F27" s="9">
        <v>0</v>
      </c>
      <c r="G27" s="9">
        <v>0</v>
      </c>
      <c r="H27" s="9">
        <v>0</v>
      </c>
    </row>
    <row r="28" spans="1:8" ht="15" customHeight="1">
      <c r="A28" s="28" t="s">
        <v>29</v>
      </c>
      <c r="B28" s="29" t="s">
        <v>98</v>
      </c>
      <c r="C28" s="9" t="s">
        <v>29</v>
      </c>
      <c r="D28" s="28" t="s">
        <v>99</v>
      </c>
      <c r="E28" s="29" t="s">
        <v>103</v>
      </c>
      <c r="F28" s="9">
        <v>0</v>
      </c>
      <c r="G28" s="9">
        <v>0</v>
      </c>
      <c r="H28" s="9">
        <v>0</v>
      </c>
    </row>
    <row r="29" spans="1:8" ht="15" customHeight="1">
      <c r="A29" s="28" t="s">
        <v>29</v>
      </c>
      <c r="B29" s="29" t="s">
        <v>101</v>
      </c>
      <c r="C29" s="9" t="s">
        <v>29</v>
      </c>
      <c r="D29" s="28" t="s">
        <v>102</v>
      </c>
      <c r="E29" s="29" t="s">
        <v>106</v>
      </c>
      <c r="F29" s="9">
        <v>240000</v>
      </c>
      <c r="G29" s="9">
        <v>240000</v>
      </c>
      <c r="H29" s="9">
        <v>0</v>
      </c>
    </row>
    <row r="30" spans="1:8" ht="15" customHeight="1">
      <c r="A30" s="28" t="s">
        <v>29</v>
      </c>
      <c r="B30" s="29" t="s">
        <v>104</v>
      </c>
      <c r="C30" s="9" t="s">
        <v>29</v>
      </c>
      <c r="D30" s="28" t="s">
        <v>105</v>
      </c>
      <c r="E30" s="29" t="s">
        <v>109</v>
      </c>
      <c r="F30" s="9">
        <v>880000</v>
      </c>
      <c r="G30" s="9">
        <v>0</v>
      </c>
      <c r="H30" s="9">
        <v>880000</v>
      </c>
    </row>
    <row r="31" spans="1:8" ht="15" customHeight="1">
      <c r="A31" s="28" t="s">
        <v>29</v>
      </c>
      <c r="B31" s="29" t="s">
        <v>107</v>
      </c>
      <c r="C31" s="9" t="s">
        <v>29</v>
      </c>
      <c r="D31" s="28" t="s">
        <v>108</v>
      </c>
      <c r="E31" s="29" t="s">
        <v>112</v>
      </c>
      <c r="F31" s="9">
        <v>0</v>
      </c>
      <c r="G31" s="9">
        <v>0</v>
      </c>
      <c r="H31" s="9">
        <v>0</v>
      </c>
    </row>
    <row r="32" spans="1:8" ht="15" customHeight="1">
      <c r="A32" s="30" t="s">
        <v>29</v>
      </c>
      <c r="B32" s="29" t="s">
        <v>110</v>
      </c>
      <c r="C32" s="9" t="s">
        <v>29</v>
      </c>
      <c r="D32" s="28" t="s">
        <v>111</v>
      </c>
      <c r="E32" s="29" t="s">
        <v>115</v>
      </c>
      <c r="F32" s="9">
        <v>0</v>
      </c>
      <c r="G32" s="9">
        <v>0</v>
      </c>
      <c r="H32" s="9">
        <v>0</v>
      </c>
    </row>
    <row r="33" spans="1:8" ht="15" customHeight="1">
      <c r="A33" s="29" t="s">
        <v>29</v>
      </c>
      <c r="B33" s="29" t="s">
        <v>113</v>
      </c>
      <c r="C33" s="9" t="s">
        <v>29</v>
      </c>
      <c r="D33" s="28" t="s">
        <v>114</v>
      </c>
      <c r="E33" s="29" t="s">
        <v>119</v>
      </c>
      <c r="F33" s="9">
        <v>1165035</v>
      </c>
      <c r="G33" s="9">
        <v>0</v>
      </c>
      <c r="H33" s="9">
        <v>1165035</v>
      </c>
    </row>
    <row r="34" spans="1:8" ht="15" customHeight="1">
      <c r="A34" s="30" t="s">
        <v>116</v>
      </c>
      <c r="B34" s="29" t="s">
        <v>117</v>
      </c>
      <c r="C34" s="9">
        <v>107661256.57</v>
      </c>
      <c r="D34" s="30" t="s">
        <v>118</v>
      </c>
      <c r="E34" s="29" t="s">
        <v>123</v>
      </c>
      <c r="F34" s="9">
        <v>107661256.57</v>
      </c>
      <c r="G34" s="9">
        <v>90283307.93</v>
      </c>
      <c r="H34" s="9">
        <v>17377948.64</v>
      </c>
    </row>
    <row r="35" spans="1:8" ht="15" customHeight="1">
      <c r="A35" s="28" t="s">
        <v>541</v>
      </c>
      <c r="B35" s="29" t="s">
        <v>121</v>
      </c>
      <c r="C35" s="9">
        <v>0</v>
      </c>
      <c r="D35" s="28" t="s">
        <v>542</v>
      </c>
      <c r="E35" s="29" t="s">
        <v>127</v>
      </c>
      <c r="F35" s="9">
        <v>0</v>
      </c>
      <c r="G35" s="9">
        <v>0</v>
      </c>
      <c r="H35" s="9">
        <v>0</v>
      </c>
    </row>
    <row r="36" spans="1:8" ht="15" customHeight="1">
      <c r="A36" s="28" t="s">
        <v>538</v>
      </c>
      <c r="B36" s="29" t="s">
        <v>125</v>
      </c>
      <c r="C36" s="9">
        <v>0</v>
      </c>
      <c r="D36" s="28" t="s">
        <v>29</v>
      </c>
      <c r="E36" s="29" t="s">
        <v>129</v>
      </c>
      <c r="F36" s="9" t="s">
        <v>29</v>
      </c>
      <c r="G36" s="9" t="s">
        <v>29</v>
      </c>
      <c r="H36" s="9" t="s">
        <v>29</v>
      </c>
    </row>
    <row r="37" spans="1:8" ht="15" customHeight="1">
      <c r="A37" s="28" t="s">
        <v>539</v>
      </c>
      <c r="B37" s="29" t="s">
        <v>128</v>
      </c>
      <c r="C37" s="9">
        <v>0</v>
      </c>
      <c r="D37" s="28" t="s">
        <v>29</v>
      </c>
      <c r="E37" s="29" t="s">
        <v>132</v>
      </c>
      <c r="F37" s="9" t="s">
        <v>29</v>
      </c>
      <c r="G37" s="9" t="s">
        <v>29</v>
      </c>
      <c r="H37" s="9" t="s">
        <v>29</v>
      </c>
    </row>
    <row r="38" spans="1:8" ht="15" customHeight="1">
      <c r="A38" s="28" t="s">
        <v>540</v>
      </c>
      <c r="B38" s="29" t="s">
        <v>131</v>
      </c>
      <c r="C38" s="9">
        <v>0</v>
      </c>
      <c r="D38" s="28" t="s">
        <v>29</v>
      </c>
      <c r="E38" s="29" t="s">
        <v>543</v>
      </c>
      <c r="F38" s="9" t="s">
        <v>29</v>
      </c>
      <c r="G38" s="9" t="s">
        <v>29</v>
      </c>
      <c r="H38" s="9" t="s">
        <v>29</v>
      </c>
    </row>
    <row r="39" spans="1:8" ht="15" customHeight="1">
      <c r="A39" s="30" t="s">
        <v>130</v>
      </c>
      <c r="B39" s="29" t="s">
        <v>33</v>
      </c>
      <c r="C39" s="9">
        <v>107661256.57</v>
      </c>
      <c r="D39" s="30" t="s">
        <v>130</v>
      </c>
      <c r="E39" s="29" t="s">
        <v>544</v>
      </c>
      <c r="F39" s="9">
        <v>107661256.57</v>
      </c>
      <c r="G39" s="9">
        <v>90283307.93</v>
      </c>
      <c r="H39" s="9">
        <v>17377948.64</v>
      </c>
    </row>
    <row r="40" spans="1:8" ht="14.25">
      <c r="A40" s="75" t="s">
        <v>545</v>
      </c>
      <c r="B40" s="75"/>
      <c r="C40" s="75"/>
      <c r="D40" s="75"/>
      <c r="E40" s="75"/>
      <c r="F40" s="75"/>
      <c r="G40" s="75"/>
      <c r="H40" s="75"/>
    </row>
    <row r="41" ht="15">
      <c r="G41" s="25"/>
    </row>
  </sheetData>
  <sheetProtection/>
  <mergeCells count="12">
    <mergeCell ref="A1:H1"/>
    <mergeCell ref="A3:C3"/>
    <mergeCell ref="G3:H3"/>
    <mergeCell ref="A4:C4"/>
    <mergeCell ref="D4:H4"/>
    <mergeCell ref="F5:H5"/>
    <mergeCell ref="A40:H40"/>
    <mergeCell ref="A5:A6"/>
    <mergeCell ref="B5:B6"/>
    <mergeCell ref="C5:C6"/>
    <mergeCell ref="D5:D6"/>
    <mergeCell ref="E5:E6"/>
  </mergeCells>
  <printOptions horizontalCentered="1"/>
  <pageMargins left="0.39305555555555555" right="0.39305555555555555" top="0.7868055555555555" bottom="0.7868055555555555" header="0.5" footer="0.393055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161"/>
  <sheetViews>
    <sheetView zoomScaleSheetLayoutView="100" workbookViewId="0" topLeftCell="A1">
      <pane ySplit="6" topLeftCell="A7" activePane="bottomLeft" state="frozen"/>
      <selection pane="topLeft" activeCell="A1" sqref="A1"/>
      <selection pane="bottomLeft" activeCell="F17" sqref="F17"/>
    </sheetView>
  </sheetViews>
  <sheetFormatPr defaultColWidth="8.00390625" defaultRowHeight="14.25"/>
  <cols>
    <col min="1" max="1" width="7.875" style="1" customWidth="1"/>
    <col min="2" max="2" width="34.625" style="1" customWidth="1"/>
    <col min="3" max="5" width="13.25390625" style="1" customWidth="1"/>
    <col min="6" max="6" width="8.75390625" style="1" bestFit="1" customWidth="1"/>
    <col min="7" max="16384" width="8.00390625" style="1" customWidth="1"/>
  </cols>
  <sheetData>
    <row r="1" spans="1:5" ht="27.75">
      <c r="A1" s="89" t="s">
        <v>10</v>
      </c>
      <c r="B1" s="89"/>
      <c r="C1" s="89"/>
      <c r="D1" s="89"/>
      <c r="E1" s="89"/>
    </row>
    <row r="2" spans="1:5" ht="15">
      <c r="A2" s="2"/>
      <c r="B2" s="2"/>
      <c r="C2" s="2"/>
      <c r="D2" s="2"/>
      <c r="E2" s="3" t="s">
        <v>546</v>
      </c>
    </row>
    <row r="3" spans="1:5" ht="15">
      <c r="A3" s="81" t="s">
        <v>19</v>
      </c>
      <c r="B3" s="81"/>
      <c r="C3" s="5" t="s">
        <v>20</v>
      </c>
      <c r="D3" s="2"/>
      <c r="E3" s="3" t="s">
        <v>21</v>
      </c>
    </row>
    <row r="4" spans="1:5" ht="15" customHeight="1">
      <c r="A4" s="91" t="s">
        <v>24</v>
      </c>
      <c r="B4" s="91"/>
      <c r="C4" s="91" t="s">
        <v>547</v>
      </c>
      <c r="D4" s="91"/>
      <c r="E4" s="91"/>
    </row>
    <row r="5" spans="1:5" ht="42" customHeight="1">
      <c r="A5" s="7" t="s">
        <v>142</v>
      </c>
      <c r="B5" s="6" t="s">
        <v>143</v>
      </c>
      <c r="C5" s="6" t="s">
        <v>548</v>
      </c>
      <c r="D5" s="6" t="s">
        <v>524</v>
      </c>
      <c r="E5" s="6" t="s">
        <v>525</v>
      </c>
    </row>
    <row r="6" spans="1:5" ht="15" customHeight="1">
      <c r="A6" s="91" t="s">
        <v>28</v>
      </c>
      <c r="B6" s="91"/>
      <c r="C6" s="8" t="s">
        <v>55</v>
      </c>
      <c r="D6" s="8" t="s">
        <v>59</v>
      </c>
      <c r="E6" s="8" t="s">
        <v>68</v>
      </c>
    </row>
    <row r="7" spans="1:5" ht="15" customHeight="1">
      <c r="A7" s="92" t="s">
        <v>144</v>
      </c>
      <c r="B7" s="92"/>
      <c r="C7" s="9">
        <v>90283307.93</v>
      </c>
      <c r="D7" s="9">
        <v>35191435</v>
      </c>
      <c r="E7" s="9">
        <v>55091872.93</v>
      </c>
    </row>
    <row r="8" spans="1:5" ht="15" customHeight="1">
      <c r="A8" s="10" t="s">
        <v>145</v>
      </c>
      <c r="B8" s="10" t="s">
        <v>146</v>
      </c>
      <c r="C8" s="9">
        <v>28118304</v>
      </c>
      <c r="D8" s="9">
        <v>17952102</v>
      </c>
      <c r="E8" s="9">
        <v>10166202</v>
      </c>
    </row>
    <row r="9" spans="1:5" ht="15" customHeight="1">
      <c r="A9" s="10" t="s">
        <v>147</v>
      </c>
      <c r="B9" s="10" t="s">
        <v>148</v>
      </c>
      <c r="C9" s="9">
        <v>210000</v>
      </c>
      <c r="D9" s="9">
        <v>0</v>
      </c>
      <c r="E9" s="9">
        <v>210000</v>
      </c>
    </row>
    <row r="10" spans="1:5" ht="15" customHeight="1">
      <c r="A10" s="10" t="s">
        <v>149</v>
      </c>
      <c r="B10" s="10" t="s">
        <v>150</v>
      </c>
      <c r="C10" s="9">
        <v>160000</v>
      </c>
      <c r="D10" s="9">
        <v>0</v>
      </c>
      <c r="E10" s="9">
        <v>160000</v>
      </c>
    </row>
    <row r="11" spans="1:5" ht="15" customHeight="1">
      <c r="A11" s="10" t="s">
        <v>152</v>
      </c>
      <c r="B11" s="10" t="s">
        <v>47</v>
      </c>
      <c r="C11" s="9">
        <v>50000</v>
      </c>
      <c r="D11" s="9">
        <v>0</v>
      </c>
      <c r="E11" s="9">
        <v>50000</v>
      </c>
    </row>
    <row r="12" spans="1:5" ht="15" customHeight="1">
      <c r="A12" s="10" t="s">
        <v>154</v>
      </c>
      <c r="B12" s="10" t="s">
        <v>155</v>
      </c>
      <c r="C12" s="9">
        <v>26489008</v>
      </c>
      <c r="D12" s="9">
        <v>17952102</v>
      </c>
      <c r="E12" s="9">
        <v>8536906</v>
      </c>
    </row>
    <row r="13" spans="1:5" ht="15" customHeight="1">
      <c r="A13" s="10" t="s">
        <v>156</v>
      </c>
      <c r="B13" s="10" t="s">
        <v>157</v>
      </c>
      <c r="C13" s="9">
        <v>17259562</v>
      </c>
      <c r="D13" s="9">
        <v>17259562</v>
      </c>
      <c r="E13" s="9">
        <v>0</v>
      </c>
    </row>
    <row r="14" spans="1:5" ht="15" customHeight="1">
      <c r="A14" s="10" t="s">
        <v>158</v>
      </c>
      <c r="B14" s="10" t="s">
        <v>150</v>
      </c>
      <c r="C14" s="9">
        <v>8536906</v>
      </c>
      <c r="D14" s="9">
        <v>0</v>
      </c>
      <c r="E14" s="9">
        <v>8536906</v>
      </c>
    </row>
    <row r="15" spans="1:5" ht="15" customHeight="1">
      <c r="A15" s="10" t="s">
        <v>159</v>
      </c>
      <c r="B15" s="10" t="s">
        <v>160</v>
      </c>
      <c r="C15" s="9">
        <v>593740</v>
      </c>
      <c r="D15" s="9">
        <v>593740</v>
      </c>
      <c r="E15" s="9">
        <v>0</v>
      </c>
    </row>
    <row r="16" spans="1:5" ht="15" customHeight="1">
      <c r="A16" s="10" t="s">
        <v>161</v>
      </c>
      <c r="B16" s="10" t="s">
        <v>162</v>
      </c>
      <c r="C16" s="9">
        <v>98800</v>
      </c>
      <c r="D16" s="9">
        <v>98800</v>
      </c>
      <c r="E16" s="9">
        <v>0</v>
      </c>
    </row>
    <row r="17" spans="1:5" ht="15" customHeight="1">
      <c r="A17" s="10" t="s">
        <v>163</v>
      </c>
      <c r="B17" s="10" t="s">
        <v>164</v>
      </c>
      <c r="C17" s="9">
        <v>209000</v>
      </c>
      <c r="D17" s="9">
        <v>0</v>
      </c>
      <c r="E17" s="9">
        <v>209000</v>
      </c>
    </row>
    <row r="18" spans="1:5" ht="15" customHeight="1">
      <c r="A18" s="10" t="s">
        <v>166</v>
      </c>
      <c r="B18" s="10" t="s">
        <v>167</v>
      </c>
      <c r="C18" s="9">
        <v>209000</v>
      </c>
      <c r="D18" s="9">
        <v>0</v>
      </c>
      <c r="E18" s="9">
        <v>209000</v>
      </c>
    </row>
    <row r="19" spans="1:5" ht="15" customHeight="1">
      <c r="A19" s="10" t="s">
        <v>168</v>
      </c>
      <c r="B19" s="10" t="s">
        <v>169</v>
      </c>
      <c r="C19" s="9">
        <v>195000</v>
      </c>
      <c r="D19" s="9">
        <v>0</v>
      </c>
      <c r="E19" s="9">
        <v>195000</v>
      </c>
    </row>
    <row r="20" spans="1:5" ht="15" customHeight="1">
      <c r="A20" s="10" t="s">
        <v>170</v>
      </c>
      <c r="B20" s="10" t="s">
        <v>150</v>
      </c>
      <c r="C20" s="9">
        <v>130000</v>
      </c>
      <c r="D20" s="9">
        <v>0</v>
      </c>
      <c r="E20" s="9">
        <v>130000</v>
      </c>
    </row>
    <row r="21" spans="1:5" ht="15" customHeight="1">
      <c r="A21" s="10" t="s">
        <v>171</v>
      </c>
      <c r="B21" s="10" t="s">
        <v>172</v>
      </c>
      <c r="C21" s="9">
        <v>65000</v>
      </c>
      <c r="D21" s="9">
        <v>0</v>
      </c>
      <c r="E21" s="9">
        <v>65000</v>
      </c>
    </row>
    <row r="22" spans="1:5" ht="15" customHeight="1">
      <c r="A22" s="10" t="s">
        <v>177</v>
      </c>
      <c r="B22" s="10" t="s">
        <v>178</v>
      </c>
      <c r="C22" s="9">
        <v>114050</v>
      </c>
      <c r="D22" s="9">
        <v>0</v>
      </c>
      <c r="E22" s="9">
        <v>114050</v>
      </c>
    </row>
    <row r="23" spans="1:5" ht="15" customHeight="1">
      <c r="A23" s="10" t="s">
        <v>179</v>
      </c>
      <c r="B23" s="10" t="s">
        <v>150</v>
      </c>
      <c r="C23" s="9">
        <v>114050</v>
      </c>
      <c r="D23" s="9">
        <v>0</v>
      </c>
      <c r="E23" s="9">
        <v>114050</v>
      </c>
    </row>
    <row r="24" spans="1:5" ht="15" customHeight="1">
      <c r="A24" s="10" t="s">
        <v>180</v>
      </c>
      <c r="B24" s="10" t="s">
        <v>181</v>
      </c>
      <c r="C24" s="9">
        <v>644860</v>
      </c>
      <c r="D24" s="9">
        <v>0</v>
      </c>
      <c r="E24" s="9">
        <v>644860</v>
      </c>
    </row>
    <row r="25" spans="1:5" ht="15" customHeight="1">
      <c r="A25" s="10" t="s">
        <v>182</v>
      </c>
      <c r="B25" s="10" t="s">
        <v>150</v>
      </c>
      <c r="C25" s="9">
        <v>644860</v>
      </c>
      <c r="D25" s="9">
        <v>0</v>
      </c>
      <c r="E25" s="9">
        <v>644860</v>
      </c>
    </row>
    <row r="26" spans="1:5" ht="15" customHeight="1">
      <c r="A26" s="10" t="s">
        <v>183</v>
      </c>
      <c r="B26" s="10" t="s">
        <v>184</v>
      </c>
      <c r="C26" s="9">
        <v>74100</v>
      </c>
      <c r="D26" s="9">
        <v>0</v>
      </c>
      <c r="E26" s="9">
        <v>74100</v>
      </c>
    </row>
    <row r="27" spans="1:5" ht="15" customHeight="1">
      <c r="A27" s="10" t="s">
        <v>185</v>
      </c>
      <c r="B27" s="10" t="s">
        <v>150</v>
      </c>
      <c r="C27" s="9">
        <v>74100</v>
      </c>
      <c r="D27" s="9">
        <v>0</v>
      </c>
      <c r="E27" s="9">
        <v>74100</v>
      </c>
    </row>
    <row r="28" spans="1:5" ht="15" customHeight="1">
      <c r="A28" s="10" t="s">
        <v>186</v>
      </c>
      <c r="B28" s="10" t="s">
        <v>187</v>
      </c>
      <c r="C28" s="9">
        <v>152286</v>
      </c>
      <c r="D28" s="9">
        <v>0</v>
      </c>
      <c r="E28" s="9">
        <v>152286</v>
      </c>
    </row>
    <row r="29" spans="1:5" ht="15" customHeight="1">
      <c r="A29" s="10" t="s">
        <v>188</v>
      </c>
      <c r="B29" s="10" t="s">
        <v>189</v>
      </c>
      <c r="C29" s="9">
        <v>109486</v>
      </c>
      <c r="D29" s="9">
        <v>0</v>
      </c>
      <c r="E29" s="9">
        <v>109486</v>
      </c>
    </row>
    <row r="30" spans="1:5" ht="15" customHeight="1">
      <c r="A30" s="10" t="s">
        <v>190</v>
      </c>
      <c r="B30" s="10" t="s">
        <v>191</v>
      </c>
      <c r="C30" s="9">
        <v>42800</v>
      </c>
      <c r="D30" s="9">
        <v>0</v>
      </c>
      <c r="E30" s="9">
        <v>42800</v>
      </c>
    </row>
    <row r="31" spans="1:5" ht="15" customHeight="1">
      <c r="A31" s="10" t="s">
        <v>192</v>
      </c>
      <c r="B31" s="10" t="s">
        <v>193</v>
      </c>
      <c r="C31" s="9">
        <v>30000</v>
      </c>
      <c r="D31" s="9">
        <v>0</v>
      </c>
      <c r="E31" s="9">
        <v>30000</v>
      </c>
    </row>
    <row r="32" spans="1:5" ht="15" customHeight="1">
      <c r="A32" s="10" t="s">
        <v>194</v>
      </c>
      <c r="B32" s="10" t="s">
        <v>195</v>
      </c>
      <c r="C32" s="9">
        <v>30000</v>
      </c>
      <c r="D32" s="9">
        <v>0</v>
      </c>
      <c r="E32" s="9">
        <v>30000</v>
      </c>
    </row>
    <row r="33" spans="1:5" ht="15" customHeight="1">
      <c r="A33" s="10" t="s">
        <v>196</v>
      </c>
      <c r="B33" s="10" t="s">
        <v>197</v>
      </c>
      <c r="C33" s="9">
        <v>626500</v>
      </c>
      <c r="D33" s="9">
        <v>361900</v>
      </c>
      <c r="E33" s="9">
        <v>264600</v>
      </c>
    </row>
    <row r="34" spans="1:5" ht="15" customHeight="1">
      <c r="A34" s="10" t="s">
        <v>198</v>
      </c>
      <c r="B34" s="10" t="s">
        <v>199</v>
      </c>
      <c r="C34" s="9">
        <v>264600</v>
      </c>
      <c r="D34" s="9">
        <v>0</v>
      </c>
      <c r="E34" s="9">
        <v>264600</v>
      </c>
    </row>
    <row r="35" spans="1:5" ht="15" customHeight="1">
      <c r="A35" s="10" t="s">
        <v>200</v>
      </c>
      <c r="B35" s="10" t="s">
        <v>150</v>
      </c>
      <c r="C35" s="9">
        <v>264600</v>
      </c>
      <c r="D35" s="9">
        <v>0</v>
      </c>
      <c r="E35" s="9">
        <v>264600</v>
      </c>
    </row>
    <row r="36" spans="1:5" ht="15" customHeight="1">
      <c r="A36" s="10" t="s">
        <v>201</v>
      </c>
      <c r="B36" s="10" t="s">
        <v>202</v>
      </c>
      <c r="C36" s="9">
        <v>361900</v>
      </c>
      <c r="D36" s="9">
        <v>361900</v>
      </c>
      <c r="E36" s="9">
        <v>0</v>
      </c>
    </row>
    <row r="37" spans="1:5" ht="15" customHeight="1">
      <c r="A37" s="10" t="s">
        <v>203</v>
      </c>
      <c r="B37" s="10" t="s">
        <v>157</v>
      </c>
      <c r="C37" s="9">
        <v>361900</v>
      </c>
      <c r="D37" s="9">
        <v>361900</v>
      </c>
      <c r="E37" s="9">
        <v>0</v>
      </c>
    </row>
    <row r="38" spans="1:5" ht="15" customHeight="1">
      <c r="A38" s="10" t="s">
        <v>204</v>
      </c>
      <c r="B38" s="10" t="s">
        <v>205</v>
      </c>
      <c r="C38" s="9">
        <v>7928050.97</v>
      </c>
      <c r="D38" s="9">
        <v>0</v>
      </c>
      <c r="E38" s="9">
        <v>7928050.97</v>
      </c>
    </row>
    <row r="39" spans="1:5" ht="15" customHeight="1">
      <c r="A39" s="10" t="s">
        <v>206</v>
      </c>
      <c r="B39" s="10" t="s">
        <v>207</v>
      </c>
      <c r="C39" s="9">
        <v>3181300</v>
      </c>
      <c r="D39" s="9">
        <v>0</v>
      </c>
      <c r="E39" s="9">
        <v>3181300</v>
      </c>
    </row>
    <row r="40" spans="1:5" ht="15" customHeight="1">
      <c r="A40" s="10" t="s">
        <v>208</v>
      </c>
      <c r="B40" s="10" t="s">
        <v>209</v>
      </c>
      <c r="C40" s="9">
        <v>20000</v>
      </c>
      <c r="D40" s="9">
        <v>0</v>
      </c>
      <c r="E40" s="9">
        <v>20000</v>
      </c>
    </row>
    <row r="41" spans="1:5" ht="15" customHeight="1">
      <c r="A41" s="10" t="s">
        <v>210</v>
      </c>
      <c r="B41" s="10" t="s">
        <v>211</v>
      </c>
      <c r="C41" s="9">
        <v>3161300</v>
      </c>
      <c r="D41" s="9">
        <v>0</v>
      </c>
      <c r="E41" s="9">
        <v>3161300</v>
      </c>
    </row>
    <row r="42" spans="1:5" ht="15" customHeight="1">
      <c r="A42" s="10" t="s">
        <v>212</v>
      </c>
      <c r="B42" s="10" t="s">
        <v>213</v>
      </c>
      <c r="C42" s="9">
        <v>4746750.97</v>
      </c>
      <c r="D42" s="9">
        <v>0</v>
      </c>
      <c r="E42" s="9">
        <v>4746750.97</v>
      </c>
    </row>
    <row r="43" spans="1:5" ht="15" customHeight="1">
      <c r="A43" s="10" t="s">
        <v>214</v>
      </c>
      <c r="B43" s="10" t="s">
        <v>215</v>
      </c>
      <c r="C43" s="9">
        <v>2056750.97</v>
      </c>
      <c r="D43" s="9">
        <v>0</v>
      </c>
      <c r="E43" s="9">
        <v>2056750.97</v>
      </c>
    </row>
    <row r="44" spans="1:5" ht="15" customHeight="1">
      <c r="A44" s="10" t="s">
        <v>216</v>
      </c>
      <c r="B44" s="10" t="s">
        <v>217</v>
      </c>
      <c r="C44" s="9">
        <v>2690000</v>
      </c>
      <c r="D44" s="9">
        <v>0</v>
      </c>
      <c r="E44" s="9">
        <v>2690000</v>
      </c>
    </row>
    <row r="45" spans="1:5" ht="15" customHeight="1">
      <c r="A45" s="10" t="s">
        <v>218</v>
      </c>
      <c r="B45" s="10" t="s">
        <v>219</v>
      </c>
      <c r="C45" s="9">
        <v>3125610.6</v>
      </c>
      <c r="D45" s="9">
        <v>2097300</v>
      </c>
      <c r="E45" s="9">
        <v>1028310.6</v>
      </c>
    </row>
    <row r="46" spans="1:5" ht="15" customHeight="1">
      <c r="A46" s="10" t="s">
        <v>220</v>
      </c>
      <c r="B46" s="10" t="s">
        <v>221</v>
      </c>
      <c r="C46" s="9">
        <v>3025610.6</v>
      </c>
      <c r="D46" s="9">
        <v>2097300</v>
      </c>
      <c r="E46" s="9">
        <v>928310.6</v>
      </c>
    </row>
    <row r="47" spans="1:5" ht="15" customHeight="1">
      <c r="A47" s="10" t="s">
        <v>222</v>
      </c>
      <c r="B47" s="10" t="s">
        <v>157</v>
      </c>
      <c r="C47" s="9">
        <v>2097300</v>
      </c>
      <c r="D47" s="9">
        <v>2097300</v>
      </c>
      <c r="E47" s="9">
        <v>0</v>
      </c>
    </row>
    <row r="48" spans="1:5" ht="15" customHeight="1">
      <c r="A48" s="10" t="s">
        <v>223</v>
      </c>
      <c r="B48" s="10" t="s">
        <v>224</v>
      </c>
      <c r="C48" s="9">
        <v>150000</v>
      </c>
      <c r="D48" s="9">
        <v>0</v>
      </c>
      <c r="E48" s="9">
        <v>150000</v>
      </c>
    </row>
    <row r="49" spans="1:5" ht="15" customHeight="1">
      <c r="A49" s="10" t="s">
        <v>225</v>
      </c>
      <c r="B49" s="10" t="s">
        <v>226</v>
      </c>
      <c r="C49" s="9">
        <v>778310.6</v>
      </c>
      <c r="D49" s="9">
        <v>0</v>
      </c>
      <c r="E49" s="9">
        <v>778310.6</v>
      </c>
    </row>
    <row r="50" spans="1:5" ht="15" customHeight="1">
      <c r="A50" s="10" t="s">
        <v>233</v>
      </c>
      <c r="B50" s="10" t="s">
        <v>234</v>
      </c>
      <c r="C50" s="9">
        <v>100000</v>
      </c>
      <c r="D50" s="9">
        <v>0</v>
      </c>
      <c r="E50" s="9">
        <v>100000</v>
      </c>
    </row>
    <row r="51" spans="1:5" ht="15" customHeight="1">
      <c r="A51" s="10" t="s">
        <v>235</v>
      </c>
      <c r="B51" s="10" t="s">
        <v>236</v>
      </c>
      <c r="C51" s="9">
        <v>100000</v>
      </c>
      <c r="D51" s="9">
        <v>0</v>
      </c>
      <c r="E51" s="9">
        <v>100000</v>
      </c>
    </row>
    <row r="52" spans="1:5" ht="15" customHeight="1">
      <c r="A52" s="10" t="s">
        <v>237</v>
      </c>
      <c r="B52" s="10" t="s">
        <v>238</v>
      </c>
      <c r="C52" s="9">
        <v>9458350</v>
      </c>
      <c r="D52" s="9">
        <v>4375443</v>
      </c>
      <c r="E52" s="9">
        <v>5082907</v>
      </c>
    </row>
    <row r="53" spans="1:5" ht="15" customHeight="1">
      <c r="A53" s="10" t="s">
        <v>239</v>
      </c>
      <c r="B53" s="10" t="s">
        <v>240</v>
      </c>
      <c r="C53" s="9">
        <v>2655809</v>
      </c>
      <c r="D53" s="9">
        <v>2609443</v>
      </c>
      <c r="E53" s="9">
        <v>46366</v>
      </c>
    </row>
    <row r="54" spans="1:5" ht="15" customHeight="1">
      <c r="A54" s="10" t="s">
        <v>241</v>
      </c>
      <c r="B54" s="10" t="s">
        <v>150</v>
      </c>
      <c r="C54" s="9">
        <v>46366</v>
      </c>
      <c r="D54" s="9">
        <v>0</v>
      </c>
      <c r="E54" s="9">
        <v>46366</v>
      </c>
    </row>
    <row r="55" spans="1:5" ht="15" customHeight="1">
      <c r="A55" s="10" t="s">
        <v>242</v>
      </c>
      <c r="B55" s="10" t="s">
        <v>243</v>
      </c>
      <c r="C55" s="9">
        <v>2609443</v>
      </c>
      <c r="D55" s="9">
        <v>2609443</v>
      </c>
      <c r="E55" s="9">
        <v>0</v>
      </c>
    </row>
    <row r="56" spans="1:5" ht="15" customHeight="1">
      <c r="A56" s="10" t="s">
        <v>248</v>
      </c>
      <c r="B56" s="10" t="s">
        <v>249</v>
      </c>
      <c r="C56" s="9">
        <v>234800</v>
      </c>
      <c r="D56" s="9">
        <v>0</v>
      </c>
      <c r="E56" s="9">
        <v>234800</v>
      </c>
    </row>
    <row r="57" spans="1:5" ht="15" customHeight="1">
      <c r="A57" s="10" t="s">
        <v>250</v>
      </c>
      <c r="B57" s="10" t="s">
        <v>251</v>
      </c>
      <c r="C57" s="9">
        <v>180000</v>
      </c>
      <c r="D57" s="9">
        <v>0</v>
      </c>
      <c r="E57" s="9">
        <v>180000</v>
      </c>
    </row>
    <row r="58" spans="1:5" ht="15" customHeight="1">
      <c r="A58" s="10" t="s">
        <v>252</v>
      </c>
      <c r="B58" s="10" t="s">
        <v>253</v>
      </c>
      <c r="C58" s="9">
        <v>54800</v>
      </c>
      <c r="D58" s="9">
        <v>0</v>
      </c>
      <c r="E58" s="9">
        <v>54800</v>
      </c>
    </row>
    <row r="59" spans="1:5" ht="15" customHeight="1">
      <c r="A59" s="10" t="s">
        <v>254</v>
      </c>
      <c r="B59" s="10" t="s">
        <v>255</v>
      </c>
      <c r="C59" s="9">
        <v>1441100</v>
      </c>
      <c r="D59" s="9">
        <v>1441100</v>
      </c>
      <c r="E59" s="9">
        <v>0</v>
      </c>
    </row>
    <row r="60" spans="1:5" ht="15" customHeight="1">
      <c r="A60" s="10" t="s">
        <v>256</v>
      </c>
      <c r="B60" s="10" t="s">
        <v>257</v>
      </c>
      <c r="C60" s="9">
        <v>10600</v>
      </c>
      <c r="D60" s="9">
        <v>10600</v>
      </c>
      <c r="E60" s="9">
        <v>0</v>
      </c>
    </row>
    <row r="61" spans="1:5" ht="15" customHeight="1">
      <c r="A61" s="10" t="s">
        <v>258</v>
      </c>
      <c r="B61" s="10" t="s">
        <v>259</v>
      </c>
      <c r="C61" s="9">
        <v>1430500</v>
      </c>
      <c r="D61" s="9">
        <v>1430500</v>
      </c>
      <c r="E61" s="9">
        <v>0</v>
      </c>
    </row>
    <row r="62" spans="1:5" ht="15" customHeight="1">
      <c r="A62" s="10" t="s">
        <v>260</v>
      </c>
      <c r="B62" s="10" t="s">
        <v>261</v>
      </c>
      <c r="C62" s="9">
        <v>72642</v>
      </c>
      <c r="D62" s="9">
        <v>0</v>
      </c>
      <c r="E62" s="9">
        <v>72642</v>
      </c>
    </row>
    <row r="63" spans="1:5" ht="15" customHeight="1">
      <c r="A63" s="10" t="s">
        <v>264</v>
      </c>
      <c r="B63" s="10" t="s">
        <v>265</v>
      </c>
      <c r="C63" s="9">
        <v>72642</v>
      </c>
      <c r="D63" s="9">
        <v>0</v>
      </c>
      <c r="E63" s="9">
        <v>72642</v>
      </c>
    </row>
    <row r="64" spans="1:5" ht="15" customHeight="1">
      <c r="A64" s="10" t="s">
        <v>266</v>
      </c>
      <c r="B64" s="10" t="s">
        <v>267</v>
      </c>
      <c r="C64" s="9">
        <v>1010275</v>
      </c>
      <c r="D64" s="9">
        <v>0</v>
      </c>
      <c r="E64" s="9">
        <v>1010275</v>
      </c>
    </row>
    <row r="65" spans="1:5" ht="15" customHeight="1">
      <c r="A65" s="10" t="s">
        <v>268</v>
      </c>
      <c r="B65" s="10" t="s">
        <v>269</v>
      </c>
      <c r="C65" s="9">
        <v>969315</v>
      </c>
      <c r="D65" s="9">
        <v>0</v>
      </c>
      <c r="E65" s="9">
        <v>969315</v>
      </c>
    </row>
    <row r="66" spans="1:5" ht="15" customHeight="1">
      <c r="A66" s="10" t="s">
        <v>270</v>
      </c>
      <c r="B66" s="10" t="s">
        <v>271</v>
      </c>
      <c r="C66" s="9">
        <v>4000</v>
      </c>
      <c r="D66" s="9">
        <v>0</v>
      </c>
      <c r="E66" s="9">
        <v>4000</v>
      </c>
    </row>
    <row r="67" spans="1:5" ht="15" customHeight="1">
      <c r="A67" s="10" t="s">
        <v>272</v>
      </c>
      <c r="B67" s="10" t="s">
        <v>273</v>
      </c>
      <c r="C67" s="9">
        <v>36960</v>
      </c>
      <c r="D67" s="9">
        <v>0</v>
      </c>
      <c r="E67" s="9">
        <v>36960</v>
      </c>
    </row>
    <row r="68" spans="1:5" ht="15" customHeight="1">
      <c r="A68" s="10" t="s">
        <v>274</v>
      </c>
      <c r="B68" s="10" t="s">
        <v>275</v>
      </c>
      <c r="C68" s="9">
        <v>94764</v>
      </c>
      <c r="D68" s="9">
        <v>0</v>
      </c>
      <c r="E68" s="9">
        <v>94764</v>
      </c>
    </row>
    <row r="69" spans="1:5" ht="15" customHeight="1">
      <c r="A69" s="10" t="s">
        <v>276</v>
      </c>
      <c r="B69" s="10" t="s">
        <v>277</v>
      </c>
      <c r="C69" s="9">
        <v>94764</v>
      </c>
      <c r="D69" s="9">
        <v>0</v>
      </c>
      <c r="E69" s="9">
        <v>94764</v>
      </c>
    </row>
    <row r="70" spans="1:5" ht="15" customHeight="1">
      <c r="A70" s="10" t="s">
        <v>280</v>
      </c>
      <c r="B70" s="10" t="s">
        <v>281</v>
      </c>
      <c r="C70" s="9">
        <v>3279260</v>
      </c>
      <c r="D70" s="9">
        <v>0</v>
      </c>
      <c r="E70" s="9">
        <v>3279260</v>
      </c>
    </row>
    <row r="71" spans="1:5" ht="15" customHeight="1">
      <c r="A71" s="10" t="s">
        <v>282</v>
      </c>
      <c r="B71" s="10" t="s">
        <v>283</v>
      </c>
      <c r="C71" s="9">
        <v>2843060</v>
      </c>
      <c r="D71" s="9">
        <v>0</v>
      </c>
      <c r="E71" s="9">
        <v>2843060</v>
      </c>
    </row>
    <row r="72" spans="1:5" ht="15" customHeight="1">
      <c r="A72" s="10" t="s">
        <v>284</v>
      </c>
      <c r="B72" s="10" t="s">
        <v>285</v>
      </c>
      <c r="C72" s="9">
        <v>436200</v>
      </c>
      <c r="D72" s="9">
        <v>0</v>
      </c>
      <c r="E72" s="9">
        <v>436200</v>
      </c>
    </row>
    <row r="73" spans="1:5" ht="15" customHeight="1">
      <c r="A73" s="10" t="s">
        <v>286</v>
      </c>
      <c r="B73" s="10" t="s">
        <v>287</v>
      </c>
      <c r="C73" s="9">
        <v>208000</v>
      </c>
      <c r="D73" s="9">
        <v>0</v>
      </c>
      <c r="E73" s="9">
        <v>208000</v>
      </c>
    </row>
    <row r="74" spans="1:5" ht="15" customHeight="1">
      <c r="A74" s="10" t="s">
        <v>290</v>
      </c>
      <c r="B74" s="10" t="s">
        <v>291</v>
      </c>
      <c r="C74" s="9">
        <v>208000</v>
      </c>
      <c r="D74" s="9">
        <v>0</v>
      </c>
      <c r="E74" s="9">
        <v>208000</v>
      </c>
    </row>
    <row r="75" spans="1:5" ht="15" customHeight="1">
      <c r="A75" s="10" t="s">
        <v>302</v>
      </c>
      <c r="B75" s="10" t="s">
        <v>303</v>
      </c>
      <c r="C75" s="9">
        <v>136800</v>
      </c>
      <c r="D75" s="9">
        <v>0</v>
      </c>
      <c r="E75" s="9">
        <v>136800</v>
      </c>
    </row>
    <row r="76" spans="1:5" ht="15" customHeight="1">
      <c r="A76" s="10" t="s">
        <v>304</v>
      </c>
      <c r="B76" s="10" t="s">
        <v>305</v>
      </c>
      <c r="C76" s="9">
        <v>136800</v>
      </c>
      <c r="D76" s="9">
        <v>0</v>
      </c>
      <c r="E76" s="9">
        <v>136800</v>
      </c>
    </row>
    <row r="77" spans="1:5" ht="15" customHeight="1">
      <c r="A77" s="10" t="s">
        <v>306</v>
      </c>
      <c r="B77" s="10" t="s">
        <v>307</v>
      </c>
      <c r="C77" s="9">
        <v>324900</v>
      </c>
      <c r="D77" s="9">
        <v>324900</v>
      </c>
      <c r="E77" s="9">
        <v>0</v>
      </c>
    </row>
    <row r="78" spans="1:5" ht="15" customHeight="1">
      <c r="A78" s="10" t="s">
        <v>308</v>
      </c>
      <c r="B78" s="10" t="s">
        <v>309</v>
      </c>
      <c r="C78" s="9">
        <v>324900</v>
      </c>
      <c r="D78" s="9">
        <v>324900</v>
      </c>
      <c r="E78" s="9">
        <v>0</v>
      </c>
    </row>
    <row r="79" spans="1:5" ht="15" customHeight="1">
      <c r="A79" s="10" t="s">
        <v>310</v>
      </c>
      <c r="B79" s="10" t="s">
        <v>311</v>
      </c>
      <c r="C79" s="9">
        <v>1729134.13</v>
      </c>
      <c r="D79" s="9">
        <v>923700</v>
      </c>
      <c r="E79" s="9">
        <v>805434.13</v>
      </c>
    </row>
    <row r="80" spans="1:5" ht="15" customHeight="1">
      <c r="A80" s="10" t="s">
        <v>312</v>
      </c>
      <c r="B80" s="10" t="s">
        <v>313</v>
      </c>
      <c r="C80" s="9">
        <v>145600</v>
      </c>
      <c r="D80" s="9">
        <v>0</v>
      </c>
      <c r="E80" s="9">
        <v>145600</v>
      </c>
    </row>
    <row r="81" spans="1:5" ht="15" customHeight="1">
      <c r="A81" s="10" t="s">
        <v>314</v>
      </c>
      <c r="B81" s="10" t="s">
        <v>150</v>
      </c>
      <c r="C81" s="9">
        <v>145600</v>
      </c>
      <c r="D81" s="9">
        <v>0</v>
      </c>
      <c r="E81" s="9">
        <v>145600</v>
      </c>
    </row>
    <row r="82" spans="1:5" ht="15" customHeight="1">
      <c r="A82" s="10" t="s">
        <v>315</v>
      </c>
      <c r="B82" s="10" t="s">
        <v>316</v>
      </c>
      <c r="C82" s="9">
        <v>552844</v>
      </c>
      <c r="D82" s="9">
        <v>0</v>
      </c>
      <c r="E82" s="9">
        <v>552844</v>
      </c>
    </row>
    <row r="83" spans="1:5" ht="15" customHeight="1">
      <c r="A83" s="10" t="s">
        <v>317</v>
      </c>
      <c r="B83" s="10" t="s">
        <v>318</v>
      </c>
      <c r="C83" s="9">
        <v>80744</v>
      </c>
      <c r="D83" s="9">
        <v>0</v>
      </c>
      <c r="E83" s="9">
        <v>80744</v>
      </c>
    </row>
    <row r="84" spans="1:5" ht="15" customHeight="1">
      <c r="A84" s="10" t="s">
        <v>321</v>
      </c>
      <c r="B84" s="10" t="s">
        <v>322</v>
      </c>
      <c r="C84" s="9">
        <v>472100</v>
      </c>
      <c r="D84" s="9">
        <v>0</v>
      </c>
      <c r="E84" s="9">
        <v>472100</v>
      </c>
    </row>
    <row r="85" spans="1:5" ht="15" customHeight="1">
      <c r="A85" s="10" t="s">
        <v>325</v>
      </c>
      <c r="B85" s="10" t="s">
        <v>326</v>
      </c>
      <c r="C85" s="9">
        <v>98990.13</v>
      </c>
      <c r="D85" s="9">
        <v>0</v>
      </c>
      <c r="E85" s="9">
        <v>98990.13</v>
      </c>
    </row>
    <row r="86" spans="1:5" ht="15" customHeight="1">
      <c r="A86" s="10" t="s">
        <v>327</v>
      </c>
      <c r="B86" s="10" t="s">
        <v>328</v>
      </c>
      <c r="C86" s="9">
        <v>63790.13</v>
      </c>
      <c r="D86" s="9">
        <v>0</v>
      </c>
      <c r="E86" s="9">
        <v>63790.13</v>
      </c>
    </row>
    <row r="87" spans="1:5" ht="15" customHeight="1">
      <c r="A87" s="10" t="s">
        <v>329</v>
      </c>
      <c r="B87" s="10" t="s">
        <v>330</v>
      </c>
      <c r="C87" s="9">
        <v>35200</v>
      </c>
      <c r="D87" s="9">
        <v>0</v>
      </c>
      <c r="E87" s="9">
        <v>35200</v>
      </c>
    </row>
    <row r="88" spans="1:5" ht="15" customHeight="1">
      <c r="A88" s="10" t="s">
        <v>331</v>
      </c>
      <c r="B88" s="10" t="s">
        <v>332</v>
      </c>
      <c r="C88" s="9">
        <v>923700</v>
      </c>
      <c r="D88" s="9">
        <v>923700</v>
      </c>
      <c r="E88" s="9">
        <v>0</v>
      </c>
    </row>
    <row r="89" spans="1:5" ht="15" customHeight="1">
      <c r="A89" s="10" t="s">
        <v>333</v>
      </c>
      <c r="B89" s="10" t="s">
        <v>334</v>
      </c>
      <c r="C89" s="9">
        <v>264300</v>
      </c>
      <c r="D89" s="9">
        <v>264300</v>
      </c>
      <c r="E89" s="9">
        <v>0</v>
      </c>
    </row>
    <row r="90" spans="1:5" ht="15" customHeight="1">
      <c r="A90" s="10" t="s">
        <v>335</v>
      </c>
      <c r="B90" s="10" t="s">
        <v>336</v>
      </c>
      <c r="C90" s="9">
        <v>301900</v>
      </c>
      <c r="D90" s="9">
        <v>301900</v>
      </c>
      <c r="E90" s="9">
        <v>0</v>
      </c>
    </row>
    <row r="91" spans="1:5" ht="15" customHeight="1">
      <c r="A91" s="10" t="s">
        <v>337</v>
      </c>
      <c r="B91" s="10" t="s">
        <v>338</v>
      </c>
      <c r="C91" s="9">
        <v>357500</v>
      </c>
      <c r="D91" s="9">
        <v>357500</v>
      </c>
      <c r="E91" s="9">
        <v>0</v>
      </c>
    </row>
    <row r="92" spans="1:5" ht="15" customHeight="1">
      <c r="A92" s="10" t="s">
        <v>339</v>
      </c>
      <c r="B92" s="10" t="s">
        <v>340</v>
      </c>
      <c r="C92" s="9">
        <v>8000</v>
      </c>
      <c r="D92" s="9">
        <v>0</v>
      </c>
      <c r="E92" s="9">
        <v>8000</v>
      </c>
    </row>
    <row r="93" spans="1:5" ht="15" customHeight="1">
      <c r="A93" s="10" t="s">
        <v>341</v>
      </c>
      <c r="B93" s="10" t="s">
        <v>342</v>
      </c>
      <c r="C93" s="9">
        <v>8000</v>
      </c>
      <c r="D93" s="9">
        <v>0</v>
      </c>
      <c r="E93" s="9">
        <v>8000</v>
      </c>
    </row>
    <row r="94" spans="1:5" ht="15" customHeight="1">
      <c r="A94" s="10" t="s">
        <v>343</v>
      </c>
      <c r="B94" s="10" t="s">
        <v>344</v>
      </c>
      <c r="C94" s="9">
        <v>2871760</v>
      </c>
      <c r="D94" s="9">
        <v>0</v>
      </c>
      <c r="E94" s="9">
        <v>2871760</v>
      </c>
    </row>
    <row r="95" spans="1:5" ht="15" customHeight="1">
      <c r="A95" s="10" t="s">
        <v>345</v>
      </c>
      <c r="B95" s="10" t="s">
        <v>346</v>
      </c>
      <c r="C95" s="9">
        <v>440000</v>
      </c>
      <c r="D95" s="9">
        <v>0</v>
      </c>
      <c r="E95" s="9">
        <v>440000</v>
      </c>
    </row>
    <row r="96" spans="1:5" ht="15" customHeight="1">
      <c r="A96" s="10" t="s">
        <v>347</v>
      </c>
      <c r="B96" s="10" t="s">
        <v>348</v>
      </c>
      <c r="C96" s="9">
        <v>140000</v>
      </c>
      <c r="D96" s="9">
        <v>0</v>
      </c>
      <c r="E96" s="9">
        <v>140000</v>
      </c>
    </row>
    <row r="97" spans="1:5" ht="15" customHeight="1">
      <c r="A97" s="10" t="s">
        <v>349</v>
      </c>
      <c r="B97" s="10" t="s">
        <v>350</v>
      </c>
      <c r="C97" s="9">
        <v>300000</v>
      </c>
      <c r="D97" s="9">
        <v>0</v>
      </c>
      <c r="E97" s="9">
        <v>300000</v>
      </c>
    </row>
    <row r="98" spans="1:5" ht="15" customHeight="1">
      <c r="A98" s="10" t="s">
        <v>351</v>
      </c>
      <c r="B98" s="10" t="s">
        <v>352</v>
      </c>
      <c r="C98" s="9">
        <v>2431760</v>
      </c>
      <c r="D98" s="9">
        <v>0</v>
      </c>
      <c r="E98" s="9">
        <v>2431760</v>
      </c>
    </row>
    <row r="99" spans="1:5" ht="15" customHeight="1">
      <c r="A99" s="10" t="s">
        <v>353</v>
      </c>
      <c r="B99" s="10" t="s">
        <v>354</v>
      </c>
      <c r="C99" s="9">
        <v>2431760</v>
      </c>
      <c r="D99" s="9">
        <v>0</v>
      </c>
      <c r="E99" s="9">
        <v>2431760</v>
      </c>
    </row>
    <row r="100" spans="1:5" ht="15" customHeight="1">
      <c r="A100" s="10" t="s">
        <v>363</v>
      </c>
      <c r="B100" s="10" t="s">
        <v>364</v>
      </c>
      <c r="C100" s="9">
        <v>799999.21</v>
      </c>
      <c r="D100" s="9">
        <v>0</v>
      </c>
      <c r="E100" s="9">
        <v>799999.21</v>
      </c>
    </row>
    <row r="101" spans="1:5" ht="15" customHeight="1">
      <c r="A101" s="10" t="s">
        <v>370</v>
      </c>
      <c r="B101" s="10" t="s">
        <v>371</v>
      </c>
      <c r="C101" s="9">
        <v>200000</v>
      </c>
      <c r="D101" s="9">
        <v>0</v>
      </c>
      <c r="E101" s="9">
        <v>200000</v>
      </c>
    </row>
    <row r="102" spans="1:5" ht="15" customHeight="1">
      <c r="A102" s="10" t="s">
        <v>372</v>
      </c>
      <c r="B102" s="10" t="s">
        <v>373</v>
      </c>
      <c r="C102" s="9">
        <v>200000</v>
      </c>
      <c r="D102" s="9">
        <v>0</v>
      </c>
      <c r="E102" s="9">
        <v>200000</v>
      </c>
    </row>
    <row r="103" spans="1:5" ht="15" customHeight="1">
      <c r="A103" s="10" t="s">
        <v>386</v>
      </c>
      <c r="B103" s="10" t="s">
        <v>387</v>
      </c>
      <c r="C103" s="9">
        <v>599999.21</v>
      </c>
      <c r="D103" s="9">
        <v>0</v>
      </c>
      <c r="E103" s="9">
        <v>599999.21</v>
      </c>
    </row>
    <row r="104" spans="1:5" ht="15" customHeight="1">
      <c r="A104" s="10" t="s">
        <v>388</v>
      </c>
      <c r="B104" s="10" t="s">
        <v>389</v>
      </c>
      <c r="C104" s="9">
        <v>599999.21</v>
      </c>
      <c r="D104" s="9">
        <v>0</v>
      </c>
      <c r="E104" s="9">
        <v>599999.21</v>
      </c>
    </row>
    <row r="105" spans="1:5" ht="15" customHeight="1">
      <c r="A105" s="10" t="s">
        <v>390</v>
      </c>
      <c r="B105" s="10" t="s">
        <v>391</v>
      </c>
      <c r="C105" s="9">
        <v>28463668.55</v>
      </c>
      <c r="D105" s="9">
        <v>8408290</v>
      </c>
      <c r="E105" s="9">
        <v>20055378.55</v>
      </c>
    </row>
    <row r="106" spans="1:5" ht="15" customHeight="1">
      <c r="A106" s="10" t="s">
        <v>392</v>
      </c>
      <c r="B106" s="10" t="s">
        <v>393</v>
      </c>
      <c r="C106" s="9">
        <v>14717947.4</v>
      </c>
      <c r="D106" s="9">
        <v>8408290</v>
      </c>
      <c r="E106" s="9">
        <v>6309657.4</v>
      </c>
    </row>
    <row r="107" spans="1:5" ht="15" customHeight="1">
      <c r="A107" s="10" t="s">
        <v>394</v>
      </c>
      <c r="B107" s="10" t="s">
        <v>150</v>
      </c>
      <c r="C107" s="9">
        <v>30000</v>
      </c>
      <c r="D107" s="9">
        <v>0</v>
      </c>
      <c r="E107" s="9">
        <v>30000</v>
      </c>
    </row>
    <row r="108" spans="1:5" ht="15" customHeight="1">
      <c r="A108" s="10" t="s">
        <v>395</v>
      </c>
      <c r="B108" s="10" t="s">
        <v>162</v>
      </c>
      <c r="C108" s="9">
        <v>8408290</v>
      </c>
      <c r="D108" s="9">
        <v>8408290</v>
      </c>
      <c r="E108" s="9">
        <v>0</v>
      </c>
    </row>
    <row r="109" spans="1:5" ht="15" customHeight="1">
      <c r="A109" s="10" t="s">
        <v>396</v>
      </c>
      <c r="B109" s="10" t="s">
        <v>397</v>
      </c>
      <c r="C109" s="9">
        <v>199000</v>
      </c>
      <c r="D109" s="9">
        <v>0</v>
      </c>
      <c r="E109" s="9">
        <v>199000</v>
      </c>
    </row>
    <row r="110" spans="1:5" ht="15" customHeight="1">
      <c r="A110" s="10" t="s">
        <v>398</v>
      </c>
      <c r="B110" s="10" t="s">
        <v>399</v>
      </c>
      <c r="C110" s="9">
        <v>117000</v>
      </c>
      <c r="D110" s="9">
        <v>0</v>
      </c>
      <c r="E110" s="9">
        <v>117000</v>
      </c>
    </row>
    <row r="111" spans="1:5" ht="15" customHeight="1">
      <c r="A111" s="10" t="s">
        <v>400</v>
      </c>
      <c r="B111" s="10" t="s">
        <v>401</v>
      </c>
      <c r="C111" s="9">
        <v>21900</v>
      </c>
      <c r="D111" s="9">
        <v>0</v>
      </c>
      <c r="E111" s="9">
        <v>21900</v>
      </c>
    </row>
    <row r="112" spans="1:5" ht="15" customHeight="1">
      <c r="A112" s="10" t="s">
        <v>402</v>
      </c>
      <c r="B112" s="10" t="s">
        <v>403</v>
      </c>
      <c r="C112" s="9">
        <v>40000</v>
      </c>
      <c r="D112" s="9">
        <v>0</v>
      </c>
      <c r="E112" s="9">
        <v>40000</v>
      </c>
    </row>
    <row r="113" spans="1:5" ht="15" customHeight="1">
      <c r="A113" s="10" t="s">
        <v>404</v>
      </c>
      <c r="B113" s="10" t="s">
        <v>405</v>
      </c>
      <c r="C113" s="9">
        <v>70001.4</v>
      </c>
      <c r="D113" s="9">
        <v>0</v>
      </c>
      <c r="E113" s="9">
        <v>70001.4</v>
      </c>
    </row>
    <row r="114" spans="1:5" ht="15" customHeight="1">
      <c r="A114" s="10" t="s">
        <v>406</v>
      </c>
      <c r="B114" s="10" t="s">
        <v>407</v>
      </c>
      <c r="C114" s="9">
        <v>3943500</v>
      </c>
      <c r="D114" s="9">
        <v>0</v>
      </c>
      <c r="E114" s="9">
        <v>3943500</v>
      </c>
    </row>
    <row r="115" spans="1:5" ht="15" customHeight="1">
      <c r="A115" s="10" t="s">
        <v>408</v>
      </c>
      <c r="B115" s="10" t="s">
        <v>409</v>
      </c>
      <c r="C115" s="9">
        <v>510000</v>
      </c>
      <c r="D115" s="9">
        <v>0</v>
      </c>
      <c r="E115" s="9">
        <v>510000</v>
      </c>
    </row>
    <row r="116" spans="1:5" ht="15" customHeight="1">
      <c r="A116" s="10" t="s">
        <v>410</v>
      </c>
      <c r="B116" s="10" t="s">
        <v>411</v>
      </c>
      <c r="C116" s="9">
        <v>1378256</v>
      </c>
      <c r="D116" s="9">
        <v>0</v>
      </c>
      <c r="E116" s="9">
        <v>1378256</v>
      </c>
    </row>
    <row r="117" spans="1:5" ht="15" customHeight="1">
      <c r="A117" s="10" t="s">
        <v>412</v>
      </c>
      <c r="B117" s="10" t="s">
        <v>413</v>
      </c>
      <c r="C117" s="9">
        <v>1126714.15</v>
      </c>
      <c r="D117" s="9">
        <v>0</v>
      </c>
      <c r="E117" s="9">
        <v>1126714.15</v>
      </c>
    </row>
    <row r="118" spans="1:5" ht="15" customHeight="1">
      <c r="A118" s="10" t="s">
        <v>414</v>
      </c>
      <c r="B118" s="10" t="s">
        <v>415</v>
      </c>
      <c r="C118" s="9">
        <v>414300</v>
      </c>
      <c r="D118" s="9">
        <v>0</v>
      </c>
      <c r="E118" s="9">
        <v>414300</v>
      </c>
    </row>
    <row r="119" spans="1:5" ht="15" customHeight="1">
      <c r="A119" s="10" t="s">
        <v>416</v>
      </c>
      <c r="B119" s="10" t="s">
        <v>417</v>
      </c>
      <c r="C119" s="9">
        <v>322457.9</v>
      </c>
      <c r="D119" s="9">
        <v>0</v>
      </c>
      <c r="E119" s="9">
        <v>322457.9</v>
      </c>
    </row>
    <row r="120" spans="1:5" ht="15" customHeight="1">
      <c r="A120" s="10" t="s">
        <v>418</v>
      </c>
      <c r="B120" s="10" t="s">
        <v>419</v>
      </c>
      <c r="C120" s="9">
        <v>204356.25</v>
      </c>
      <c r="D120" s="9">
        <v>0</v>
      </c>
      <c r="E120" s="9">
        <v>204356.25</v>
      </c>
    </row>
    <row r="121" spans="1:5" ht="15" customHeight="1">
      <c r="A121" s="10" t="s">
        <v>420</v>
      </c>
      <c r="B121" s="10" t="s">
        <v>421</v>
      </c>
      <c r="C121" s="9">
        <v>40000</v>
      </c>
      <c r="D121" s="9">
        <v>0</v>
      </c>
      <c r="E121" s="9">
        <v>40000</v>
      </c>
    </row>
    <row r="122" spans="1:5" ht="15" customHeight="1">
      <c r="A122" s="10" t="s">
        <v>422</v>
      </c>
      <c r="B122" s="10" t="s">
        <v>423</v>
      </c>
      <c r="C122" s="9">
        <v>145600</v>
      </c>
      <c r="D122" s="9">
        <v>0</v>
      </c>
      <c r="E122" s="9">
        <v>145600</v>
      </c>
    </row>
    <row r="123" spans="1:5" ht="15" customHeight="1">
      <c r="A123" s="10" t="s">
        <v>424</v>
      </c>
      <c r="B123" s="10" t="s">
        <v>425</v>
      </c>
      <c r="C123" s="9">
        <v>2555400</v>
      </c>
      <c r="D123" s="9">
        <v>0</v>
      </c>
      <c r="E123" s="9">
        <v>2555400</v>
      </c>
    </row>
    <row r="124" spans="1:5" ht="15" customHeight="1">
      <c r="A124" s="10" t="s">
        <v>426</v>
      </c>
      <c r="B124" s="10" t="s">
        <v>427</v>
      </c>
      <c r="C124" s="9">
        <v>1348700</v>
      </c>
      <c r="D124" s="9">
        <v>0</v>
      </c>
      <c r="E124" s="9">
        <v>1348700</v>
      </c>
    </row>
    <row r="125" spans="1:5" ht="15" customHeight="1">
      <c r="A125" s="10" t="s">
        <v>428</v>
      </c>
      <c r="B125" s="10" t="s">
        <v>429</v>
      </c>
      <c r="C125" s="9">
        <v>706700</v>
      </c>
      <c r="D125" s="9">
        <v>0</v>
      </c>
      <c r="E125" s="9">
        <v>706700</v>
      </c>
    </row>
    <row r="126" spans="1:5" ht="15" customHeight="1">
      <c r="A126" s="10" t="s">
        <v>430</v>
      </c>
      <c r="B126" s="10" t="s">
        <v>431</v>
      </c>
      <c r="C126" s="9">
        <v>170000</v>
      </c>
      <c r="D126" s="9">
        <v>0</v>
      </c>
      <c r="E126" s="9">
        <v>170000</v>
      </c>
    </row>
    <row r="127" spans="1:5" ht="15" customHeight="1">
      <c r="A127" s="10" t="s">
        <v>432</v>
      </c>
      <c r="B127" s="10" t="s">
        <v>433</v>
      </c>
      <c r="C127" s="9">
        <v>130000</v>
      </c>
      <c r="D127" s="9">
        <v>0</v>
      </c>
      <c r="E127" s="9">
        <v>130000</v>
      </c>
    </row>
    <row r="128" spans="1:5" ht="15" customHeight="1">
      <c r="A128" s="10" t="s">
        <v>434</v>
      </c>
      <c r="B128" s="10" t="s">
        <v>435</v>
      </c>
      <c r="C128" s="9">
        <v>200000</v>
      </c>
      <c r="D128" s="9">
        <v>0</v>
      </c>
      <c r="E128" s="9">
        <v>200000</v>
      </c>
    </row>
    <row r="129" spans="1:5" ht="15" customHeight="1">
      <c r="A129" s="10" t="s">
        <v>438</v>
      </c>
      <c r="B129" s="10" t="s">
        <v>439</v>
      </c>
      <c r="C129" s="9">
        <v>2116569</v>
      </c>
      <c r="D129" s="9">
        <v>0</v>
      </c>
      <c r="E129" s="9">
        <v>2116569</v>
      </c>
    </row>
    <row r="130" spans="1:5" ht="15" customHeight="1">
      <c r="A130" s="10" t="s">
        <v>440</v>
      </c>
      <c r="B130" s="10" t="s">
        <v>441</v>
      </c>
      <c r="C130" s="9">
        <v>821113</v>
      </c>
      <c r="D130" s="9">
        <v>0</v>
      </c>
      <c r="E130" s="9">
        <v>821113</v>
      </c>
    </row>
    <row r="131" spans="1:5" ht="15" customHeight="1">
      <c r="A131" s="10" t="s">
        <v>442</v>
      </c>
      <c r="B131" s="10" t="s">
        <v>443</v>
      </c>
      <c r="C131" s="9">
        <v>1295456</v>
      </c>
      <c r="D131" s="9">
        <v>0</v>
      </c>
      <c r="E131" s="9">
        <v>1295456</v>
      </c>
    </row>
    <row r="132" spans="1:5" ht="15" customHeight="1">
      <c r="A132" s="10" t="s">
        <v>444</v>
      </c>
      <c r="B132" s="10" t="s">
        <v>445</v>
      </c>
      <c r="C132" s="9">
        <v>7397038</v>
      </c>
      <c r="D132" s="9">
        <v>0</v>
      </c>
      <c r="E132" s="9">
        <v>7397038</v>
      </c>
    </row>
    <row r="133" spans="1:5" ht="15" customHeight="1">
      <c r="A133" s="10" t="s">
        <v>446</v>
      </c>
      <c r="B133" s="10" t="s">
        <v>447</v>
      </c>
      <c r="C133" s="9">
        <v>915000</v>
      </c>
      <c r="D133" s="9">
        <v>0</v>
      </c>
      <c r="E133" s="9">
        <v>915000</v>
      </c>
    </row>
    <row r="134" spans="1:5" ht="15" customHeight="1">
      <c r="A134" s="10" t="s">
        <v>448</v>
      </c>
      <c r="B134" s="10" t="s">
        <v>449</v>
      </c>
      <c r="C134" s="9">
        <v>6127038</v>
      </c>
      <c r="D134" s="9">
        <v>0</v>
      </c>
      <c r="E134" s="9">
        <v>6127038</v>
      </c>
    </row>
    <row r="135" spans="1:5" ht="15" customHeight="1">
      <c r="A135" s="10" t="s">
        <v>450</v>
      </c>
      <c r="B135" s="10" t="s">
        <v>451</v>
      </c>
      <c r="C135" s="9">
        <v>355000</v>
      </c>
      <c r="D135" s="9">
        <v>0</v>
      </c>
      <c r="E135" s="9">
        <v>355000</v>
      </c>
    </row>
    <row r="136" spans="1:5" ht="15" customHeight="1">
      <c r="A136" s="10" t="s">
        <v>456</v>
      </c>
      <c r="B136" s="10" t="s">
        <v>457</v>
      </c>
      <c r="C136" s="9">
        <v>550000</v>
      </c>
      <c r="D136" s="9">
        <v>0</v>
      </c>
      <c r="E136" s="9">
        <v>550000</v>
      </c>
    </row>
    <row r="137" spans="1:5" ht="15" customHeight="1">
      <c r="A137" s="10" t="s">
        <v>458</v>
      </c>
      <c r="B137" s="10" t="s">
        <v>459</v>
      </c>
      <c r="C137" s="9">
        <v>550000</v>
      </c>
      <c r="D137" s="9">
        <v>0</v>
      </c>
      <c r="E137" s="9">
        <v>550000</v>
      </c>
    </row>
    <row r="138" spans="1:5" ht="15" customHeight="1">
      <c r="A138" s="10" t="s">
        <v>460</v>
      </c>
      <c r="B138" s="10" t="s">
        <v>461</v>
      </c>
      <c r="C138" s="9">
        <v>2425480.47</v>
      </c>
      <c r="D138" s="9">
        <v>0</v>
      </c>
      <c r="E138" s="9">
        <v>2425480.47</v>
      </c>
    </row>
    <row r="139" spans="1:5" ht="15" customHeight="1">
      <c r="A139" s="10" t="s">
        <v>462</v>
      </c>
      <c r="B139" s="10" t="s">
        <v>463</v>
      </c>
      <c r="C139" s="9">
        <v>2425480.47</v>
      </c>
      <c r="D139" s="9">
        <v>0</v>
      </c>
      <c r="E139" s="9">
        <v>2425480.47</v>
      </c>
    </row>
    <row r="140" spans="1:5" ht="15" customHeight="1">
      <c r="A140" s="10" t="s">
        <v>464</v>
      </c>
      <c r="B140" s="10" t="s">
        <v>465</v>
      </c>
      <c r="C140" s="9">
        <v>263400</v>
      </c>
      <c r="D140" s="9">
        <v>0</v>
      </c>
      <c r="E140" s="9">
        <v>263400</v>
      </c>
    </row>
    <row r="141" spans="1:5" ht="15" customHeight="1">
      <c r="A141" s="10" t="s">
        <v>466</v>
      </c>
      <c r="B141" s="10" t="s">
        <v>467</v>
      </c>
      <c r="C141" s="9">
        <v>58880.47</v>
      </c>
      <c r="D141" s="9">
        <v>0</v>
      </c>
      <c r="E141" s="9">
        <v>58880.47</v>
      </c>
    </row>
    <row r="142" spans="1:5" ht="15" customHeight="1">
      <c r="A142" s="10" t="s">
        <v>468</v>
      </c>
      <c r="B142" s="10" t="s">
        <v>469</v>
      </c>
      <c r="C142" s="9">
        <v>2103200</v>
      </c>
      <c r="D142" s="9">
        <v>0</v>
      </c>
      <c r="E142" s="9">
        <v>2103200</v>
      </c>
    </row>
    <row r="143" spans="1:5" ht="15" customHeight="1">
      <c r="A143" s="10" t="s">
        <v>470</v>
      </c>
      <c r="B143" s="10" t="s">
        <v>471</v>
      </c>
      <c r="C143" s="9">
        <v>843750</v>
      </c>
      <c r="D143" s="9">
        <v>0</v>
      </c>
      <c r="E143" s="9">
        <v>843750</v>
      </c>
    </row>
    <row r="144" spans="1:5" ht="15" customHeight="1">
      <c r="A144" s="10" t="s">
        <v>472</v>
      </c>
      <c r="B144" s="10" t="s">
        <v>473</v>
      </c>
      <c r="C144" s="9">
        <v>843750</v>
      </c>
      <c r="D144" s="9">
        <v>0</v>
      </c>
      <c r="E144" s="9">
        <v>843750</v>
      </c>
    </row>
    <row r="145" spans="1:5" ht="15" customHeight="1">
      <c r="A145" s="10" t="s">
        <v>474</v>
      </c>
      <c r="B145" s="10" t="s">
        <v>475</v>
      </c>
      <c r="C145" s="9">
        <v>843750</v>
      </c>
      <c r="D145" s="9">
        <v>0</v>
      </c>
      <c r="E145" s="9">
        <v>843750</v>
      </c>
    </row>
    <row r="146" spans="1:5" ht="15" customHeight="1">
      <c r="A146" s="10" t="s">
        <v>476</v>
      </c>
      <c r="B146" s="10" t="s">
        <v>477</v>
      </c>
      <c r="C146" s="9">
        <v>3652700</v>
      </c>
      <c r="D146" s="9">
        <v>1072700</v>
      </c>
      <c r="E146" s="9">
        <v>2580000</v>
      </c>
    </row>
    <row r="147" spans="1:5" ht="15" customHeight="1">
      <c r="A147" s="10" t="s">
        <v>478</v>
      </c>
      <c r="B147" s="10" t="s">
        <v>479</v>
      </c>
      <c r="C147" s="9">
        <v>2580000</v>
      </c>
      <c r="D147" s="9">
        <v>0</v>
      </c>
      <c r="E147" s="9">
        <v>2580000</v>
      </c>
    </row>
    <row r="148" spans="1:5" ht="15" customHeight="1">
      <c r="A148" s="10" t="s">
        <v>480</v>
      </c>
      <c r="B148" s="10" t="s">
        <v>481</v>
      </c>
      <c r="C148" s="9">
        <v>200000</v>
      </c>
      <c r="D148" s="9">
        <v>0</v>
      </c>
      <c r="E148" s="9">
        <v>200000</v>
      </c>
    </row>
    <row r="149" spans="1:5" ht="15" customHeight="1">
      <c r="A149" s="10" t="s">
        <v>482</v>
      </c>
      <c r="B149" s="10" t="s">
        <v>483</v>
      </c>
      <c r="C149" s="9">
        <v>2380000</v>
      </c>
      <c r="D149" s="9">
        <v>0</v>
      </c>
      <c r="E149" s="9">
        <v>2380000</v>
      </c>
    </row>
    <row r="150" spans="1:5" ht="15" customHeight="1">
      <c r="A150" s="10" t="s">
        <v>484</v>
      </c>
      <c r="B150" s="10" t="s">
        <v>485</v>
      </c>
      <c r="C150" s="9">
        <v>1072700</v>
      </c>
      <c r="D150" s="9">
        <v>1072700</v>
      </c>
      <c r="E150" s="9">
        <v>0</v>
      </c>
    </row>
    <row r="151" spans="1:5" ht="15" customHeight="1">
      <c r="A151" s="10" t="s">
        <v>486</v>
      </c>
      <c r="B151" s="10" t="s">
        <v>487</v>
      </c>
      <c r="C151" s="9">
        <v>1072700</v>
      </c>
      <c r="D151" s="9">
        <v>1072700</v>
      </c>
      <c r="E151" s="9">
        <v>0</v>
      </c>
    </row>
    <row r="152" spans="1:5" ht="15" customHeight="1">
      <c r="A152" s="10" t="s">
        <v>488</v>
      </c>
      <c r="B152" s="10" t="s">
        <v>489</v>
      </c>
      <c r="C152" s="9">
        <v>240000</v>
      </c>
      <c r="D152" s="9">
        <v>0</v>
      </c>
      <c r="E152" s="9">
        <v>240000</v>
      </c>
    </row>
    <row r="153" spans="1:5" ht="15" customHeight="1">
      <c r="A153" s="10" t="s">
        <v>490</v>
      </c>
      <c r="B153" s="10" t="s">
        <v>491</v>
      </c>
      <c r="C153" s="9">
        <v>10000</v>
      </c>
      <c r="D153" s="9">
        <v>0</v>
      </c>
      <c r="E153" s="9">
        <v>10000</v>
      </c>
    </row>
    <row r="154" spans="1:5" ht="15" customHeight="1">
      <c r="A154" s="10" t="s">
        <v>492</v>
      </c>
      <c r="B154" s="10" t="s">
        <v>493</v>
      </c>
      <c r="C154" s="9">
        <v>10000</v>
      </c>
      <c r="D154" s="9">
        <v>0</v>
      </c>
      <c r="E154" s="9">
        <v>10000</v>
      </c>
    </row>
    <row r="155" spans="1:5" ht="15" customHeight="1">
      <c r="A155" s="10" t="s">
        <v>494</v>
      </c>
      <c r="B155" s="10" t="s">
        <v>495</v>
      </c>
      <c r="C155" s="9">
        <v>10000</v>
      </c>
      <c r="D155" s="9">
        <v>0</v>
      </c>
      <c r="E155" s="9">
        <v>10000</v>
      </c>
    </row>
    <row r="156" spans="1:5" ht="15" customHeight="1">
      <c r="A156" s="10" t="s">
        <v>496</v>
      </c>
      <c r="B156" s="10" t="s">
        <v>497</v>
      </c>
      <c r="C156" s="9">
        <v>10000</v>
      </c>
      <c r="D156" s="9">
        <v>0</v>
      </c>
      <c r="E156" s="9">
        <v>10000</v>
      </c>
    </row>
    <row r="157" spans="1:5" ht="15" customHeight="1">
      <c r="A157" s="10" t="s">
        <v>502</v>
      </c>
      <c r="B157" s="10" t="s">
        <v>503</v>
      </c>
      <c r="C157" s="9">
        <v>220000</v>
      </c>
      <c r="D157" s="9">
        <v>0</v>
      </c>
      <c r="E157" s="9">
        <v>220000</v>
      </c>
    </row>
    <row r="158" spans="1:5" ht="15" customHeight="1">
      <c r="A158" s="10" t="s">
        <v>504</v>
      </c>
      <c r="B158" s="10" t="s">
        <v>505</v>
      </c>
      <c r="C158" s="9">
        <v>200000</v>
      </c>
      <c r="D158" s="9">
        <v>0</v>
      </c>
      <c r="E158" s="9">
        <v>200000</v>
      </c>
    </row>
    <row r="159" spans="1:5" ht="15" customHeight="1">
      <c r="A159" s="10" t="s">
        <v>506</v>
      </c>
      <c r="B159" s="10" t="s">
        <v>507</v>
      </c>
      <c r="C159" s="9">
        <v>20000</v>
      </c>
      <c r="D159" s="9">
        <v>0</v>
      </c>
      <c r="E159" s="9">
        <v>20000</v>
      </c>
    </row>
    <row r="160" spans="1:5" ht="14.25">
      <c r="A160" s="75" t="s">
        <v>549</v>
      </c>
      <c r="B160" s="75"/>
      <c r="C160" s="75"/>
      <c r="D160" s="75"/>
      <c r="E160" s="75"/>
    </row>
    <row r="161" ht="15">
      <c r="C161" s="25"/>
    </row>
  </sheetData>
  <sheetProtection/>
  <mergeCells count="7">
    <mergeCell ref="A160:E160"/>
    <mergeCell ref="A1:E1"/>
    <mergeCell ref="A3:B3"/>
    <mergeCell ref="A4:B4"/>
    <mergeCell ref="C4:E4"/>
    <mergeCell ref="A6:B6"/>
    <mergeCell ref="A7:B7"/>
  </mergeCells>
  <printOptions horizontalCentered="1"/>
  <pageMargins left="0.39305555555555555" right="0.39305555555555555" top="0.7868055555555555" bottom="0.7868055555555555" header="0.5" footer="0.393055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4"/>
  <sheetViews>
    <sheetView zoomScaleSheetLayoutView="100" workbookViewId="0" topLeftCell="A1">
      <pane ySplit="4" topLeftCell="A17" activePane="bottomLeft" state="frozen"/>
      <selection pane="topLeft" activeCell="A1" sqref="A1"/>
      <selection pane="bottomLeft" activeCell="F19" sqref="F19"/>
    </sheetView>
  </sheetViews>
  <sheetFormatPr defaultColWidth="8.75390625" defaultRowHeight="14.25"/>
  <cols>
    <col min="1" max="1" width="15.875" style="0" customWidth="1"/>
    <col min="2" max="2" width="26.25390625" style="0" customWidth="1"/>
    <col min="3" max="3" width="13.625" style="15" customWidth="1"/>
    <col min="4" max="4" width="15.875" style="0" customWidth="1"/>
    <col min="5" max="5" width="18.875" style="0" customWidth="1"/>
    <col min="6" max="6" width="9.625" style="0" customWidth="1"/>
    <col min="7" max="7" width="15.875" style="0" customWidth="1"/>
    <col min="8" max="8" width="34.875" style="0" customWidth="1"/>
    <col min="9" max="9" width="7.75390625" style="0" customWidth="1"/>
    <col min="10" max="254" width="8.00390625" style="0" customWidth="1"/>
    <col min="255" max="255" width="8.00390625" style="0" bestFit="1" customWidth="1"/>
  </cols>
  <sheetData>
    <row r="1" spans="1:9" ht="27.75">
      <c r="A1" s="95" t="s">
        <v>12</v>
      </c>
      <c r="B1" s="95"/>
      <c r="C1" s="96"/>
      <c r="D1" s="95"/>
      <c r="E1" s="95"/>
      <c r="F1" s="95"/>
      <c r="G1" s="95"/>
      <c r="H1" s="95"/>
      <c r="I1" s="95"/>
    </row>
    <row r="2" spans="1:9" ht="15">
      <c r="A2" s="2"/>
      <c r="B2" s="2"/>
      <c r="C2" s="16"/>
      <c r="D2" s="2"/>
      <c r="E2" s="2"/>
      <c r="F2" s="2"/>
      <c r="G2" s="2"/>
      <c r="H2" s="86" t="s">
        <v>550</v>
      </c>
      <c r="I2" s="86"/>
    </row>
    <row r="3" spans="1:9" ht="15">
      <c r="A3" s="81" t="s">
        <v>19</v>
      </c>
      <c r="B3" s="81"/>
      <c r="C3" s="16"/>
      <c r="D3" s="4" t="s">
        <v>20</v>
      </c>
      <c r="E3" s="5"/>
      <c r="F3" s="2"/>
      <c r="G3" s="2"/>
      <c r="H3" s="86" t="s">
        <v>21</v>
      </c>
      <c r="I3" s="86"/>
    </row>
    <row r="4" spans="1:9" s="14" customFormat="1" ht="28.5">
      <c r="A4" s="17" t="s">
        <v>551</v>
      </c>
      <c r="B4" s="17" t="s">
        <v>143</v>
      </c>
      <c r="C4" s="18" t="s">
        <v>26</v>
      </c>
      <c r="D4" s="17" t="s">
        <v>551</v>
      </c>
      <c r="E4" s="17" t="s">
        <v>143</v>
      </c>
      <c r="F4" s="17" t="s">
        <v>26</v>
      </c>
      <c r="G4" s="17" t="s">
        <v>551</v>
      </c>
      <c r="H4" s="17" t="s">
        <v>143</v>
      </c>
      <c r="I4" s="17" t="s">
        <v>26</v>
      </c>
    </row>
    <row r="5" spans="1:9" ht="15">
      <c r="A5" s="19">
        <v>301</v>
      </c>
      <c r="B5" s="20" t="s">
        <v>552</v>
      </c>
      <c r="C5" s="21">
        <v>3198.807327</v>
      </c>
      <c r="D5" s="19">
        <v>302</v>
      </c>
      <c r="E5" s="20" t="s">
        <v>553</v>
      </c>
      <c r="F5" s="22">
        <v>319.276173</v>
      </c>
      <c r="G5" s="19">
        <v>307</v>
      </c>
      <c r="H5" s="20" t="s">
        <v>554</v>
      </c>
      <c r="I5" s="22">
        <v>0</v>
      </c>
    </row>
    <row r="6" spans="1:9" ht="15">
      <c r="A6" s="19">
        <v>30101</v>
      </c>
      <c r="B6" s="20" t="s">
        <v>555</v>
      </c>
      <c r="C6" s="21">
        <v>756.009403</v>
      </c>
      <c r="D6" s="19">
        <v>30201</v>
      </c>
      <c r="E6" s="20" t="s">
        <v>556</v>
      </c>
      <c r="F6" s="22">
        <v>51.741855</v>
      </c>
      <c r="G6" s="19">
        <v>30701</v>
      </c>
      <c r="H6" s="20" t="s">
        <v>557</v>
      </c>
      <c r="I6" s="22">
        <v>0</v>
      </c>
    </row>
    <row r="7" spans="1:9" ht="15">
      <c r="A7" s="19">
        <v>30102</v>
      </c>
      <c r="B7" s="20" t="s">
        <v>558</v>
      </c>
      <c r="C7" s="21">
        <v>203.8829</v>
      </c>
      <c r="D7" s="19">
        <v>30202</v>
      </c>
      <c r="E7" s="20" t="s">
        <v>559</v>
      </c>
      <c r="F7" s="22">
        <v>42.35902</v>
      </c>
      <c r="G7" s="19">
        <v>30702</v>
      </c>
      <c r="H7" s="20" t="s">
        <v>560</v>
      </c>
      <c r="I7" s="22">
        <v>0</v>
      </c>
    </row>
    <row r="8" spans="1:9" ht="15">
      <c r="A8" s="19">
        <v>30103</v>
      </c>
      <c r="B8" s="20" t="s">
        <v>561</v>
      </c>
      <c r="C8" s="21">
        <v>1316.3856349999999</v>
      </c>
      <c r="D8" s="19">
        <v>30203</v>
      </c>
      <c r="E8" s="20" t="s">
        <v>562</v>
      </c>
      <c r="F8" s="22">
        <v>0</v>
      </c>
      <c r="G8" s="19">
        <v>310</v>
      </c>
      <c r="H8" s="20" t="s">
        <v>563</v>
      </c>
      <c r="I8" s="22">
        <v>0</v>
      </c>
    </row>
    <row r="9" spans="1:9" ht="15">
      <c r="A9" s="19">
        <v>30106</v>
      </c>
      <c r="B9" s="20" t="s">
        <v>564</v>
      </c>
      <c r="C9" s="21">
        <v>6.7365</v>
      </c>
      <c r="D9" s="19">
        <v>30204</v>
      </c>
      <c r="E9" s="20" t="s">
        <v>565</v>
      </c>
      <c r="F9" s="22">
        <v>0</v>
      </c>
      <c r="G9" s="19">
        <v>31001</v>
      </c>
      <c r="H9" s="20" t="s">
        <v>566</v>
      </c>
      <c r="I9" s="22">
        <v>0</v>
      </c>
    </row>
    <row r="10" spans="1:9" ht="15">
      <c r="A10" s="19">
        <v>30107</v>
      </c>
      <c r="B10" s="20" t="s">
        <v>567</v>
      </c>
      <c r="C10" s="21">
        <v>358.7691</v>
      </c>
      <c r="D10" s="19">
        <v>30205</v>
      </c>
      <c r="E10" s="20" t="s">
        <v>568</v>
      </c>
      <c r="F10" s="22">
        <v>0</v>
      </c>
      <c r="G10" s="19">
        <v>31002</v>
      </c>
      <c r="H10" s="20" t="s">
        <v>569</v>
      </c>
      <c r="I10" s="22">
        <v>0</v>
      </c>
    </row>
    <row r="11" spans="1:9" ht="15">
      <c r="A11" s="19">
        <v>30108</v>
      </c>
      <c r="B11" s="20" t="s">
        <v>47</v>
      </c>
      <c r="C11" s="21">
        <v>220.276257</v>
      </c>
      <c r="D11" s="19">
        <v>30206</v>
      </c>
      <c r="E11" s="20" t="s">
        <v>570</v>
      </c>
      <c r="F11" s="22">
        <v>43.186952000000005</v>
      </c>
      <c r="G11" s="19">
        <v>31003</v>
      </c>
      <c r="H11" s="20" t="s">
        <v>571</v>
      </c>
      <c r="I11" s="22">
        <v>0</v>
      </c>
    </row>
    <row r="12" spans="1:9" ht="15">
      <c r="A12" s="19">
        <v>30109</v>
      </c>
      <c r="B12" s="20" t="s">
        <v>572</v>
      </c>
      <c r="C12" s="21">
        <v>28</v>
      </c>
      <c r="D12" s="19">
        <v>30207</v>
      </c>
      <c r="E12" s="20" t="s">
        <v>573</v>
      </c>
      <c r="F12" s="22">
        <v>2.28</v>
      </c>
      <c r="G12" s="19">
        <v>31005</v>
      </c>
      <c r="H12" s="20" t="s">
        <v>574</v>
      </c>
      <c r="I12" s="22">
        <v>0</v>
      </c>
    </row>
    <row r="13" spans="1:9" ht="15">
      <c r="A13" s="19">
        <v>30110</v>
      </c>
      <c r="B13" s="20" t="s">
        <v>575</v>
      </c>
      <c r="C13" s="21">
        <v>81.850578</v>
      </c>
      <c r="D13" s="19">
        <v>30208</v>
      </c>
      <c r="E13" s="20" t="s">
        <v>576</v>
      </c>
      <c r="F13" s="22">
        <v>0</v>
      </c>
      <c r="G13" s="19">
        <v>31006</v>
      </c>
      <c r="H13" s="20" t="s">
        <v>577</v>
      </c>
      <c r="I13" s="22">
        <v>0</v>
      </c>
    </row>
    <row r="14" spans="1:9" ht="15">
      <c r="A14" s="19">
        <v>30111</v>
      </c>
      <c r="B14" s="20" t="s">
        <v>578</v>
      </c>
      <c r="C14" s="21">
        <v>35.75</v>
      </c>
      <c r="D14" s="19">
        <v>30209</v>
      </c>
      <c r="E14" s="20" t="s">
        <v>579</v>
      </c>
      <c r="F14" s="22">
        <v>0</v>
      </c>
      <c r="G14" s="19">
        <v>31007</v>
      </c>
      <c r="H14" s="20" t="s">
        <v>580</v>
      </c>
      <c r="I14" s="22">
        <v>0</v>
      </c>
    </row>
    <row r="15" spans="1:9" ht="15">
      <c r="A15" s="19">
        <v>30112</v>
      </c>
      <c r="B15" s="20" t="s">
        <v>581</v>
      </c>
      <c r="C15" s="21">
        <v>15.256418</v>
      </c>
      <c r="D15" s="19">
        <v>30211</v>
      </c>
      <c r="E15" s="20" t="s">
        <v>582</v>
      </c>
      <c r="F15" s="22">
        <v>14.5224</v>
      </c>
      <c r="G15" s="19">
        <v>31008</v>
      </c>
      <c r="H15" s="20" t="s">
        <v>583</v>
      </c>
      <c r="I15" s="22">
        <v>0</v>
      </c>
    </row>
    <row r="16" spans="1:9" ht="15">
      <c r="A16" s="19">
        <v>30113</v>
      </c>
      <c r="B16" s="20" t="s">
        <v>487</v>
      </c>
      <c r="C16" s="21">
        <v>137.5832</v>
      </c>
      <c r="D16" s="19">
        <v>30212</v>
      </c>
      <c r="E16" s="20" t="s">
        <v>584</v>
      </c>
      <c r="F16" s="22">
        <v>0</v>
      </c>
      <c r="G16" s="19">
        <v>31009</v>
      </c>
      <c r="H16" s="20" t="s">
        <v>585</v>
      </c>
      <c r="I16" s="22">
        <v>0</v>
      </c>
    </row>
    <row r="17" spans="1:9" ht="15">
      <c r="A17" s="19">
        <v>30114</v>
      </c>
      <c r="B17" s="20" t="s">
        <v>586</v>
      </c>
      <c r="C17" s="21">
        <v>0</v>
      </c>
      <c r="D17" s="19">
        <v>30213</v>
      </c>
      <c r="E17" s="20" t="s">
        <v>587</v>
      </c>
      <c r="F17" s="22">
        <v>0</v>
      </c>
      <c r="G17" s="19">
        <v>31010</v>
      </c>
      <c r="H17" s="20" t="s">
        <v>588</v>
      </c>
      <c r="I17" s="22">
        <v>0</v>
      </c>
    </row>
    <row r="18" spans="1:9" ht="15">
      <c r="A18" s="19">
        <v>30199</v>
      </c>
      <c r="B18" s="20" t="s">
        <v>589</v>
      </c>
      <c r="C18" s="21">
        <v>38.307336</v>
      </c>
      <c r="D18" s="19">
        <v>30214</v>
      </c>
      <c r="E18" s="20" t="s">
        <v>590</v>
      </c>
      <c r="F18" s="22">
        <v>11.89</v>
      </c>
      <c r="G18" s="19">
        <v>31011</v>
      </c>
      <c r="H18" s="20" t="s">
        <v>591</v>
      </c>
      <c r="I18" s="22">
        <v>0</v>
      </c>
    </row>
    <row r="19" spans="1:9" ht="15">
      <c r="A19" s="19">
        <v>303</v>
      </c>
      <c r="B19" s="20" t="s">
        <v>592</v>
      </c>
      <c r="C19" s="23">
        <v>1.06</v>
      </c>
      <c r="D19" s="19">
        <v>30215</v>
      </c>
      <c r="E19" s="20" t="s">
        <v>593</v>
      </c>
      <c r="F19" s="22">
        <v>17.595</v>
      </c>
      <c r="G19" s="19">
        <v>31012</v>
      </c>
      <c r="H19" s="20" t="s">
        <v>594</v>
      </c>
      <c r="I19" s="22">
        <v>0</v>
      </c>
    </row>
    <row r="20" spans="1:9" ht="15">
      <c r="A20" s="19">
        <v>30301</v>
      </c>
      <c r="B20" s="20" t="s">
        <v>595</v>
      </c>
      <c r="C20" s="23">
        <v>0</v>
      </c>
      <c r="D20" s="19">
        <v>30216</v>
      </c>
      <c r="E20" s="20" t="s">
        <v>596</v>
      </c>
      <c r="F20" s="22">
        <v>4.94934</v>
      </c>
      <c r="G20" s="19">
        <v>31013</v>
      </c>
      <c r="H20" s="20" t="s">
        <v>597</v>
      </c>
      <c r="I20" s="22">
        <v>0</v>
      </c>
    </row>
    <row r="21" spans="1:9" ht="15">
      <c r="A21" s="19">
        <v>30302</v>
      </c>
      <c r="B21" s="20" t="s">
        <v>598</v>
      </c>
      <c r="C21" s="23">
        <v>0</v>
      </c>
      <c r="D21" s="19">
        <v>30217</v>
      </c>
      <c r="E21" s="20" t="s">
        <v>599</v>
      </c>
      <c r="F21" s="22">
        <v>18.1424</v>
      </c>
      <c r="G21" s="19">
        <v>31019</v>
      </c>
      <c r="H21" s="20" t="s">
        <v>600</v>
      </c>
      <c r="I21" s="22">
        <v>0</v>
      </c>
    </row>
    <row r="22" spans="1:9" ht="15">
      <c r="A22" s="19">
        <v>30303</v>
      </c>
      <c r="B22" s="20" t="s">
        <v>601</v>
      </c>
      <c r="C22" s="23">
        <v>0</v>
      </c>
      <c r="D22" s="19">
        <v>30218</v>
      </c>
      <c r="E22" s="20" t="s">
        <v>602</v>
      </c>
      <c r="F22" s="22">
        <v>0</v>
      </c>
      <c r="G22" s="19">
        <v>31021</v>
      </c>
      <c r="H22" s="20" t="s">
        <v>603</v>
      </c>
      <c r="I22" s="22">
        <v>0</v>
      </c>
    </row>
    <row r="23" spans="1:9" ht="15">
      <c r="A23" s="19">
        <v>30304</v>
      </c>
      <c r="B23" s="20" t="s">
        <v>604</v>
      </c>
      <c r="C23" s="23">
        <v>0</v>
      </c>
      <c r="D23" s="19">
        <v>30224</v>
      </c>
      <c r="E23" s="20" t="s">
        <v>605</v>
      </c>
      <c r="F23" s="22">
        <v>0</v>
      </c>
      <c r="G23" s="19">
        <v>31022</v>
      </c>
      <c r="H23" s="20" t="s">
        <v>606</v>
      </c>
      <c r="I23" s="22">
        <v>0</v>
      </c>
    </row>
    <row r="24" spans="1:9" ht="15">
      <c r="A24" s="19">
        <v>30305</v>
      </c>
      <c r="B24" s="20" t="s">
        <v>607</v>
      </c>
      <c r="C24" s="23">
        <v>0</v>
      </c>
      <c r="D24" s="19">
        <v>30225</v>
      </c>
      <c r="E24" s="20" t="s">
        <v>608</v>
      </c>
      <c r="F24" s="22">
        <v>0</v>
      </c>
      <c r="G24" s="19">
        <v>31099</v>
      </c>
      <c r="H24" s="20" t="s">
        <v>609</v>
      </c>
      <c r="I24" s="22">
        <v>0</v>
      </c>
    </row>
    <row r="25" spans="1:9" ht="15">
      <c r="A25" s="19">
        <v>30306</v>
      </c>
      <c r="B25" s="20" t="s">
        <v>610</v>
      </c>
      <c r="C25" s="23">
        <v>0</v>
      </c>
      <c r="D25" s="19">
        <v>30226</v>
      </c>
      <c r="E25" s="20" t="s">
        <v>611</v>
      </c>
      <c r="F25" s="22">
        <v>9.88</v>
      </c>
      <c r="G25" s="19">
        <v>399</v>
      </c>
      <c r="H25" s="20" t="s">
        <v>509</v>
      </c>
      <c r="I25" s="22">
        <v>0</v>
      </c>
    </row>
    <row r="26" spans="1:9" ht="15">
      <c r="A26" s="19">
        <v>30307</v>
      </c>
      <c r="B26" s="20" t="s">
        <v>612</v>
      </c>
      <c r="C26" s="23">
        <v>1.06</v>
      </c>
      <c r="D26" s="19">
        <v>30227</v>
      </c>
      <c r="E26" s="20" t="s">
        <v>613</v>
      </c>
      <c r="F26" s="22">
        <v>0</v>
      </c>
      <c r="G26" s="19">
        <v>39906</v>
      </c>
      <c r="H26" s="20" t="s">
        <v>614</v>
      </c>
      <c r="I26" s="22">
        <v>0</v>
      </c>
    </row>
    <row r="27" spans="1:9" ht="15">
      <c r="A27" s="19">
        <v>30308</v>
      </c>
      <c r="B27" s="20" t="s">
        <v>615</v>
      </c>
      <c r="C27" s="23">
        <v>0</v>
      </c>
      <c r="D27" s="19">
        <v>30228</v>
      </c>
      <c r="E27" s="20" t="s">
        <v>616</v>
      </c>
      <c r="F27" s="22">
        <v>15</v>
      </c>
      <c r="G27" s="19">
        <v>39907</v>
      </c>
      <c r="H27" s="20" t="s">
        <v>617</v>
      </c>
      <c r="I27" s="22">
        <v>0</v>
      </c>
    </row>
    <row r="28" spans="1:9" ht="15">
      <c r="A28" s="19">
        <v>30309</v>
      </c>
      <c r="B28" s="20" t="s">
        <v>618</v>
      </c>
      <c r="C28" s="23">
        <v>0</v>
      </c>
      <c r="D28" s="19">
        <v>30229</v>
      </c>
      <c r="E28" s="20" t="s">
        <v>619</v>
      </c>
      <c r="F28" s="22">
        <v>0</v>
      </c>
      <c r="G28" s="19">
        <v>39908</v>
      </c>
      <c r="H28" s="20" t="s">
        <v>620</v>
      </c>
      <c r="I28" s="22">
        <v>0</v>
      </c>
    </row>
    <row r="29" spans="1:9" ht="15">
      <c r="A29" s="19">
        <v>30310</v>
      </c>
      <c r="B29" s="20" t="s">
        <v>621</v>
      </c>
      <c r="C29" s="23">
        <v>0</v>
      </c>
      <c r="D29" s="19">
        <v>30231</v>
      </c>
      <c r="E29" s="20" t="s">
        <v>622</v>
      </c>
      <c r="F29" s="22">
        <v>16</v>
      </c>
      <c r="G29" s="19">
        <v>39999</v>
      </c>
      <c r="H29" s="20" t="s">
        <v>623</v>
      </c>
      <c r="I29" s="22">
        <v>0</v>
      </c>
    </row>
    <row r="30" spans="1:9" ht="15">
      <c r="A30" s="19">
        <v>30399</v>
      </c>
      <c r="B30" s="20" t="s">
        <v>624</v>
      </c>
      <c r="C30" s="23">
        <v>0</v>
      </c>
      <c r="D30" s="19">
        <v>30239</v>
      </c>
      <c r="E30" s="20" t="s">
        <v>625</v>
      </c>
      <c r="F30" s="22">
        <v>0</v>
      </c>
      <c r="G30" s="19"/>
      <c r="H30" s="19"/>
      <c r="I30" s="19"/>
    </row>
    <row r="31" spans="1:9" ht="15">
      <c r="A31" s="19"/>
      <c r="B31" s="19"/>
      <c r="C31" s="23"/>
      <c r="D31" s="19">
        <v>30240</v>
      </c>
      <c r="E31" s="20" t="s">
        <v>626</v>
      </c>
      <c r="F31" s="22">
        <v>0</v>
      </c>
      <c r="G31" s="19"/>
      <c r="H31" s="19"/>
      <c r="I31" s="19"/>
    </row>
    <row r="32" spans="1:9" ht="15">
      <c r="A32" s="19"/>
      <c r="B32" s="19"/>
      <c r="C32" s="23"/>
      <c r="D32" s="19">
        <v>30299</v>
      </c>
      <c r="E32" s="20" t="s">
        <v>627</v>
      </c>
      <c r="F32" s="22">
        <v>71.729206</v>
      </c>
      <c r="G32" s="19"/>
      <c r="H32" s="19"/>
      <c r="I32" s="19"/>
    </row>
    <row r="33" spans="1:9" ht="15">
      <c r="A33" s="97" t="s">
        <v>628</v>
      </c>
      <c r="B33" s="97"/>
      <c r="C33" s="22">
        <f>C5+C19</f>
        <v>3199.867327</v>
      </c>
      <c r="D33" s="97" t="s">
        <v>629</v>
      </c>
      <c r="E33" s="97"/>
      <c r="F33" s="97"/>
      <c r="G33" s="97"/>
      <c r="H33" s="97"/>
      <c r="I33" s="24">
        <f>F5+I5+I25</f>
        <v>319.276173</v>
      </c>
    </row>
    <row r="34" spans="1:9" ht="15">
      <c r="A34" s="93" t="s">
        <v>630</v>
      </c>
      <c r="B34" s="93"/>
      <c r="C34" s="94"/>
      <c r="D34" s="93"/>
      <c r="E34" s="93"/>
      <c r="F34" s="93"/>
      <c r="G34" s="93"/>
      <c r="H34" s="93"/>
      <c r="I34" s="93"/>
    </row>
  </sheetData>
  <sheetProtection/>
  <mergeCells count="7">
    <mergeCell ref="A34:I34"/>
    <mergeCell ref="A1:I1"/>
    <mergeCell ref="H2:I2"/>
    <mergeCell ref="A3:B3"/>
    <mergeCell ref="H3:I3"/>
    <mergeCell ref="A33:B33"/>
    <mergeCell ref="D33:H33"/>
  </mergeCells>
  <printOptions horizontalCentered="1"/>
  <pageMargins left="0.39305555555555555" right="0.39305555555555555" top="0.7868055555555555" bottom="0.7868055555555555" header="0.5" footer="0.39305555555555555"/>
  <pageSetup fitToHeight="0"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9"/>
  <sheetViews>
    <sheetView zoomScaleSheetLayoutView="100" workbookViewId="0" topLeftCell="A1">
      <pane ySplit="7" topLeftCell="A8" activePane="bottomLeft" state="frozen"/>
      <selection pane="topLeft" activeCell="A1" sqref="A1"/>
      <selection pane="bottomLeft" activeCell="F14" sqref="F14"/>
    </sheetView>
  </sheetViews>
  <sheetFormatPr defaultColWidth="8.75390625" defaultRowHeight="14.25"/>
  <cols>
    <col min="1" max="12" width="10.75390625" style="0" customWidth="1"/>
  </cols>
  <sheetData>
    <row r="1" spans="1:12" ht="27.75">
      <c r="A1" s="102" t="s">
        <v>14</v>
      </c>
      <c r="B1" s="102"/>
      <c r="C1" s="102"/>
      <c r="D1" s="102"/>
      <c r="E1" s="102"/>
      <c r="F1" s="102"/>
      <c r="G1" s="102"/>
      <c r="H1" s="102"/>
      <c r="I1" s="102"/>
      <c r="J1" s="102"/>
      <c r="K1" s="102"/>
      <c r="L1" s="102"/>
    </row>
    <row r="2" spans="1:12" ht="15">
      <c r="A2" s="2"/>
      <c r="B2" s="2"/>
      <c r="C2" s="2"/>
      <c r="D2" s="2"/>
      <c r="E2" s="2"/>
      <c r="F2" s="2"/>
      <c r="G2" s="2"/>
      <c r="H2" s="3"/>
      <c r="K2" s="2"/>
      <c r="L2" s="3" t="s">
        <v>631</v>
      </c>
    </row>
    <row r="3" spans="1:12" ht="15">
      <c r="A3" s="81" t="s">
        <v>19</v>
      </c>
      <c r="B3" s="81"/>
      <c r="C3" s="81"/>
      <c r="D3" s="81"/>
      <c r="E3" s="81"/>
      <c r="F3" s="81"/>
      <c r="G3" s="4" t="s">
        <v>632</v>
      </c>
      <c r="H3" s="3"/>
      <c r="K3" s="2"/>
      <c r="L3" s="3" t="s">
        <v>21</v>
      </c>
    </row>
    <row r="4" spans="1:12" ht="16.5" customHeight="1">
      <c r="A4" s="103" t="s">
        <v>633</v>
      </c>
      <c r="B4" s="103"/>
      <c r="C4" s="103"/>
      <c r="D4" s="103"/>
      <c r="E4" s="103"/>
      <c r="F4" s="103"/>
      <c r="G4" s="103" t="s">
        <v>26</v>
      </c>
      <c r="H4" s="103"/>
      <c r="I4" s="103"/>
      <c r="J4" s="103"/>
      <c r="K4" s="103"/>
      <c r="L4" s="103"/>
    </row>
    <row r="5" spans="1:12" ht="16.5" customHeight="1">
      <c r="A5" s="99" t="s">
        <v>144</v>
      </c>
      <c r="B5" s="99" t="s">
        <v>634</v>
      </c>
      <c r="C5" s="99" t="s">
        <v>635</v>
      </c>
      <c r="D5" s="99"/>
      <c r="E5" s="99"/>
      <c r="F5" s="100" t="s">
        <v>636</v>
      </c>
      <c r="G5" s="99" t="s">
        <v>144</v>
      </c>
      <c r="H5" s="99" t="s">
        <v>634</v>
      </c>
      <c r="I5" s="99" t="s">
        <v>635</v>
      </c>
      <c r="J5" s="99"/>
      <c r="K5" s="99"/>
      <c r="L5" s="100" t="s">
        <v>636</v>
      </c>
    </row>
    <row r="6" spans="1:12" ht="28.5">
      <c r="A6" s="99"/>
      <c r="B6" s="99"/>
      <c r="C6" s="11" t="s">
        <v>548</v>
      </c>
      <c r="D6" s="11" t="s">
        <v>637</v>
      </c>
      <c r="E6" s="11" t="s">
        <v>638</v>
      </c>
      <c r="F6" s="101"/>
      <c r="G6" s="99"/>
      <c r="H6" s="99"/>
      <c r="I6" s="11" t="s">
        <v>548</v>
      </c>
      <c r="J6" s="11" t="s">
        <v>637</v>
      </c>
      <c r="K6" s="11" t="s">
        <v>638</v>
      </c>
      <c r="L6" s="101"/>
    </row>
    <row r="7" spans="1:12" ht="15">
      <c r="A7" s="12">
        <v>1</v>
      </c>
      <c r="B7" s="12">
        <v>2</v>
      </c>
      <c r="C7" s="12">
        <v>3</v>
      </c>
      <c r="D7" s="12">
        <v>4</v>
      </c>
      <c r="E7" s="12">
        <v>5</v>
      </c>
      <c r="F7" s="12">
        <v>6</v>
      </c>
      <c r="G7" s="12">
        <v>7</v>
      </c>
      <c r="H7" s="12">
        <v>8</v>
      </c>
      <c r="I7" s="12">
        <v>9</v>
      </c>
      <c r="J7" s="12">
        <v>10</v>
      </c>
      <c r="K7" s="12">
        <v>11</v>
      </c>
      <c r="L7" s="12">
        <v>12</v>
      </c>
    </row>
    <row r="8" spans="1:12" ht="15">
      <c r="A8" s="13">
        <v>106</v>
      </c>
      <c r="B8" s="13">
        <v>0</v>
      </c>
      <c r="C8" s="13">
        <v>16</v>
      </c>
      <c r="D8" s="13">
        <v>0</v>
      </c>
      <c r="E8" s="13">
        <v>16</v>
      </c>
      <c r="F8" s="13">
        <v>90</v>
      </c>
      <c r="G8" s="13">
        <v>34.14</v>
      </c>
      <c r="H8" s="13">
        <v>0</v>
      </c>
      <c r="I8" s="13">
        <v>16</v>
      </c>
      <c r="J8" s="13">
        <v>0</v>
      </c>
      <c r="K8" s="13">
        <v>16</v>
      </c>
      <c r="L8" s="13">
        <v>18.14</v>
      </c>
    </row>
    <row r="9" spans="1:12" ht="42" customHeight="1">
      <c r="A9" s="98" t="s">
        <v>639</v>
      </c>
      <c r="B9" s="98"/>
      <c r="C9" s="98"/>
      <c r="D9" s="98"/>
      <c r="E9" s="98"/>
      <c r="F9" s="98"/>
      <c r="G9" s="98"/>
      <c r="H9" s="98"/>
      <c r="I9" s="98"/>
      <c r="J9" s="98"/>
      <c r="K9" s="98"/>
      <c r="L9" s="98"/>
    </row>
  </sheetData>
  <sheetProtection/>
  <mergeCells count="13">
    <mergeCell ref="A1:L1"/>
    <mergeCell ref="A3:F3"/>
    <mergeCell ref="A4:F4"/>
    <mergeCell ref="G4:L4"/>
    <mergeCell ref="C5:E5"/>
    <mergeCell ref="I5:K5"/>
    <mergeCell ref="A9:L9"/>
    <mergeCell ref="A5:A6"/>
    <mergeCell ref="B5:B6"/>
    <mergeCell ref="F5:F6"/>
    <mergeCell ref="G5:G6"/>
    <mergeCell ref="H5:H6"/>
    <mergeCell ref="L5:L6"/>
  </mergeCells>
  <printOptions horizontalCentered="1"/>
  <pageMargins left="0.39305555555555555" right="0.39305555555555555" top="0.7868055555555555" bottom="0.7868055555555555" header="0.5" footer="0.393055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24"/>
  <sheetViews>
    <sheetView zoomScaleSheetLayoutView="100" workbookViewId="0" topLeftCell="A1">
      <pane ySplit="6" topLeftCell="A7" activePane="bottomLeft" state="frozen"/>
      <selection pane="topLeft" activeCell="A1" sqref="A1"/>
      <selection pane="bottomLeft" activeCell="D19" sqref="D19"/>
    </sheetView>
  </sheetViews>
  <sheetFormatPr defaultColWidth="8.00390625" defaultRowHeight="14.25"/>
  <cols>
    <col min="1" max="1" width="7.875" style="1" customWidth="1"/>
    <col min="2" max="2" width="34.625" style="1" customWidth="1"/>
    <col min="3" max="8" width="14.375" style="1" customWidth="1"/>
    <col min="9" max="9" width="8.75390625" style="1" bestFit="1" customWidth="1"/>
    <col min="10" max="16384" width="8.00390625" style="1" customWidth="1"/>
  </cols>
  <sheetData>
    <row r="1" spans="1:8" ht="27.75">
      <c r="A1" s="89" t="s">
        <v>16</v>
      </c>
      <c r="B1" s="89"/>
      <c r="C1" s="89"/>
      <c r="D1" s="89"/>
      <c r="E1" s="89"/>
      <c r="F1" s="89"/>
      <c r="G1" s="89"/>
      <c r="H1" s="89"/>
    </row>
    <row r="2" spans="1:8" ht="15">
      <c r="A2" s="2"/>
      <c r="B2" s="2"/>
      <c r="C2" s="2"/>
      <c r="D2" s="2"/>
      <c r="E2" s="2"/>
      <c r="F2" s="2"/>
      <c r="G2" s="2"/>
      <c r="H2" s="3" t="s">
        <v>640</v>
      </c>
    </row>
    <row r="3" spans="1:8" ht="15">
      <c r="A3" s="81" t="s">
        <v>19</v>
      </c>
      <c r="B3" s="81"/>
      <c r="C3" s="2"/>
      <c r="D3" s="4" t="s">
        <v>20</v>
      </c>
      <c r="E3" s="5"/>
      <c r="F3" s="2"/>
      <c r="G3" s="86" t="s">
        <v>21</v>
      </c>
      <c r="H3" s="86"/>
    </row>
    <row r="4" spans="1:8" ht="15" customHeight="1">
      <c r="A4" s="91" t="s">
        <v>24</v>
      </c>
      <c r="B4" s="91"/>
      <c r="C4" s="104" t="s">
        <v>641</v>
      </c>
      <c r="D4" s="104" t="s">
        <v>642</v>
      </c>
      <c r="E4" s="91" t="s">
        <v>547</v>
      </c>
      <c r="F4" s="91"/>
      <c r="G4" s="91"/>
      <c r="H4" s="104" t="s">
        <v>643</v>
      </c>
    </row>
    <row r="5" spans="1:8" ht="28.5">
      <c r="A5" s="7" t="s">
        <v>142</v>
      </c>
      <c r="B5" s="6" t="s">
        <v>143</v>
      </c>
      <c r="C5" s="105"/>
      <c r="D5" s="105"/>
      <c r="E5" s="6" t="s">
        <v>548</v>
      </c>
      <c r="F5" s="6" t="s">
        <v>524</v>
      </c>
      <c r="G5" s="6" t="s">
        <v>525</v>
      </c>
      <c r="H5" s="105"/>
    </row>
    <row r="6" spans="1:8" ht="15" customHeight="1">
      <c r="A6" s="91" t="s">
        <v>28</v>
      </c>
      <c r="B6" s="91"/>
      <c r="C6" s="8" t="s">
        <v>31</v>
      </c>
      <c r="D6" s="8">
        <v>2</v>
      </c>
      <c r="E6" s="8">
        <v>3</v>
      </c>
      <c r="F6" s="8">
        <v>4</v>
      </c>
      <c r="G6" s="8">
        <v>5</v>
      </c>
      <c r="H6" s="8">
        <v>6</v>
      </c>
    </row>
    <row r="7" spans="1:8" ht="15" customHeight="1">
      <c r="A7" s="92" t="s">
        <v>144</v>
      </c>
      <c r="B7" s="92"/>
      <c r="C7" s="9">
        <v>0</v>
      </c>
      <c r="D7" s="9">
        <v>17377948.64</v>
      </c>
      <c r="E7" s="9">
        <v>17377948.64</v>
      </c>
      <c r="F7" s="9">
        <v>0</v>
      </c>
      <c r="G7" s="9">
        <v>17377948.64</v>
      </c>
      <c r="H7" s="9">
        <v>0</v>
      </c>
    </row>
    <row r="8" spans="1:8" ht="15" customHeight="1">
      <c r="A8" s="10" t="s">
        <v>237</v>
      </c>
      <c r="B8" s="10" t="s">
        <v>238</v>
      </c>
      <c r="C8" s="9">
        <v>0</v>
      </c>
      <c r="D8" s="9">
        <v>1338000</v>
      </c>
      <c r="E8" s="9">
        <v>1338000</v>
      </c>
      <c r="F8" s="9">
        <v>0</v>
      </c>
      <c r="G8" s="9">
        <v>1338000</v>
      </c>
      <c r="H8" s="9">
        <v>0</v>
      </c>
    </row>
    <row r="9" spans="1:8" ht="15" customHeight="1">
      <c r="A9" s="10" t="s">
        <v>296</v>
      </c>
      <c r="B9" s="10" t="s">
        <v>297</v>
      </c>
      <c r="C9" s="9">
        <v>0</v>
      </c>
      <c r="D9" s="9">
        <v>1338000</v>
      </c>
      <c r="E9" s="9">
        <v>1338000</v>
      </c>
      <c r="F9" s="9">
        <v>0</v>
      </c>
      <c r="G9" s="9">
        <v>1338000</v>
      </c>
      <c r="H9" s="9">
        <v>0</v>
      </c>
    </row>
    <row r="10" spans="1:8" ht="15" customHeight="1">
      <c r="A10" s="10" t="s">
        <v>298</v>
      </c>
      <c r="B10" s="10" t="s">
        <v>299</v>
      </c>
      <c r="C10" s="9">
        <v>0</v>
      </c>
      <c r="D10" s="9">
        <v>538000</v>
      </c>
      <c r="E10" s="9">
        <v>538000</v>
      </c>
      <c r="F10" s="9">
        <v>0</v>
      </c>
      <c r="G10" s="9">
        <v>538000</v>
      </c>
      <c r="H10" s="9">
        <v>0</v>
      </c>
    </row>
    <row r="11" spans="1:8" ht="15" customHeight="1">
      <c r="A11" s="10" t="s">
        <v>300</v>
      </c>
      <c r="B11" s="10" t="s">
        <v>47</v>
      </c>
      <c r="C11" s="9">
        <v>0</v>
      </c>
      <c r="D11" s="9">
        <v>800000</v>
      </c>
      <c r="E11" s="9">
        <v>800000</v>
      </c>
      <c r="F11" s="9">
        <v>0</v>
      </c>
      <c r="G11" s="9">
        <v>800000</v>
      </c>
      <c r="H11" s="9">
        <v>0</v>
      </c>
    </row>
    <row r="12" spans="1:8" ht="15" customHeight="1">
      <c r="A12" s="10" t="s">
        <v>363</v>
      </c>
      <c r="B12" s="10" t="s">
        <v>364</v>
      </c>
      <c r="C12" s="9">
        <v>0</v>
      </c>
      <c r="D12" s="9">
        <v>13994913.64</v>
      </c>
      <c r="E12" s="9">
        <v>13994913.64</v>
      </c>
      <c r="F12" s="9">
        <v>0</v>
      </c>
      <c r="G12" s="9">
        <v>13994913.64</v>
      </c>
      <c r="H12" s="9">
        <v>0</v>
      </c>
    </row>
    <row r="13" spans="1:8" ht="15" customHeight="1">
      <c r="A13" s="10" t="s">
        <v>376</v>
      </c>
      <c r="B13" s="10" t="s">
        <v>377</v>
      </c>
      <c r="C13" s="9">
        <v>0</v>
      </c>
      <c r="D13" s="9">
        <v>13793913.64</v>
      </c>
      <c r="E13" s="9">
        <v>13793913.64</v>
      </c>
      <c r="F13" s="9">
        <v>0</v>
      </c>
      <c r="G13" s="9">
        <v>13793913.64</v>
      </c>
      <c r="H13" s="9">
        <v>0</v>
      </c>
    </row>
    <row r="14" spans="1:8" ht="15" customHeight="1">
      <c r="A14" s="10" t="s">
        <v>378</v>
      </c>
      <c r="B14" s="10" t="s">
        <v>379</v>
      </c>
      <c r="C14" s="9">
        <v>0</v>
      </c>
      <c r="D14" s="9">
        <v>8905411.25</v>
      </c>
      <c r="E14" s="9">
        <v>8905411.25</v>
      </c>
      <c r="F14" s="9">
        <v>0</v>
      </c>
      <c r="G14" s="9">
        <v>8905411.25</v>
      </c>
      <c r="H14" s="9">
        <v>0</v>
      </c>
    </row>
    <row r="15" spans="1:8" ht="15" customHeight="1">
      <c r="A15" s="10" t="s">
        <v>380</v>
      </c>
      <c r="B15" s="10" t="s">
        <v>381</v>
      </c>
      <c r="C15" s="9">
        <v>0</v>
      </c>
      <c r="D15" s="9">
        <v>4888502.39</v>
      </c>
      <c r="E15" s="9">
        <v>4888502.39</v>
      </c>
      <c r="F15" s="9">
        <v>0</v>
      </c>
      <c r="G15" s="9">
        <v>4888502.39</v>
      </c>
      <c r="H15" s="9">
        <v>0</v>
      </c>
    </row>
    <row r="16" spans="1:8" ht="15" customHeight="1">
      <c r="A16" s="10" t="s">
        <v>382</v>
      </c>
      <c r="B16" s="10" t="s">
        <v>383</v>
      </c>
      <c r="C16" s="9">
        <v>0</v>
      </c>
      <c r="D16" s="9">
        <v>201000</v>
      </c>
      <c r="E16" s="9">
        <v>201000</v>
      </c>
      <c r="F16" s="9">
        <v>0</v>
      </c>
      <c r="G16" s="9">
        <v>201000</v>
      </c>
      <c r="H16" s="9">
        <v>0</v>
      </c>
    </row>
    <row r="17" spans="1:8" ht="15" customHeight="1">
      <c r="A17" s="10" t="s">
        <v>384</v>
      </c>
      <c r="B17" s="10" t="s">
        <v>385</v>
      </c>
      <c r="C17" s="9">
        <v>0</v>
      </c>
      <c r="D17" s="9">
        <v>201000</v>
      </c>
      <c r="E17" s="9">
        <v>201000</v>
      </c>
      <c r="F17" s="9">
        <v>0</v>
      </c>
      <c r="G17" s="9">
        <v>201000</v>
      </c>
      <c r="H17" s="9">
        <v>0</v>
      </c>
    </row>
    <row r="18" spans="1:8" ht="15" customHeight="1">
      <c r="A18" s="10" t="s">
        <v>508</v>
      </c>
      <c r="B18" s="10" t="s">
        <v>509</v>
      </c>
      <c r="C18" s="9">
        <v>0</v>
      </c>
      <c r="D18" s="9">
        <v>880000</v>
      </c>
      <c r="E18" s="9">
        <v>880000</v>
      </c>
      <c r="F18" s="9">
        <v>0</v>
      </c>
      <c r="G18" s="9">
        <v>880000</v>
      </c>
      <c r="H18" s="9">
        <v>0</v>
      </c>
    </row>
    <row r="19" spans="1:8" ht="15" customHeight="1">
      <c r="A19" s="10" t="s">
        <v>510</v>
      </c>
      <c r="B19" s="10" t="s">
        <v>511</v>
      </c>
      <c r="C19" s="9">
        <v>0</v>
      </c>
      <c r="D19" s="9">
        <v>880000</v>
      </c>
      <c r="E19" s="9">
        <v>880000</v>
      </c>
      <c r="F19" s="9">
        <v>0</v>
      </c>
      <c r="G19" s="9">
        <v>880000</v>
      </c>
      <c r="H19" s="9">
        <v>0</v>
      </c>
    </row>
    <row r="20" spans="1:8" ht="15" customHeight="1">
      <c r="A20" s="10" t="s">
        <v>512</v>
      </c>
      <c r="B20" s="10" t="s">
        <v>513</v>
      </c>
      <c r="C20" s="9">
        <v>0</v>
      </c>
      <c r="D20" s="9">
        <v>880000</v>
      </c>
      <c r="E20" s="9">
        <v>880000</v>
      </c>
      <c r="F20" s="9">
        <v>0</v>
      </c>
      <c r="G20" s="9">
        <v>880000</v>
      </c>
      <c r="H20" s="9">
        <v>0</v>
      </c>
    </row>
    <row r="21" spans="1:8" ht="15" customHeight="1">
      <c r="A21" s="10" t="s">
        <v>516</v>
      </c>
      <c r="B21" s="10" t="s">
        <v>517</v>
      </c>
      <c r="C21" s="9">
        <v>0</v>
      </c>
      <c r="D21" s="9">
        <v>1165035</v>
      </c>
      <c r="E21" s="9">
        <v>1165035</v>
      </c>
      <c r="F21" s="9">
        <v>0</v>
      </c>
      <c r="G21" s="9">
        <v>1165035</v>
      </c>
      <c r="H21" s="9">
        <v>0</v>
      </c>
    </row>
    <row r="22" spans="1:8" ht="15" customHeight="1">
      <c r="A22" s="10" t="s">
        <v>518</v>
      </c>
      <c r="B22" s="10" t="s">
        <v>519</v>
      </c>
      <c r="C22" s="9">
        <v>0</v>
      </c>
      <c r="D22" s="9">
        <v>1165035</v>
      </c>
      <c r="E22" s="9">
        <v>1165035</v>
      </c>
      <c r="F22" s="9">
        <v>0</v>
      </c>
      <c r="G22" s="9">
        <v>1165035</v>
      </c>
      <c r="H22" s="9">
        <v>0</v>
      </c>
    </row>
    <row r="23" spans="1:8" ht="15" customHeight="1">
      <c r="A23" s="10" t="s">
        <v>520</v>
      </c>
      <c r="B23" s="10" t="s">
        <v>521</v>
      </c>
      <c r="C23" s="9">
        <v>0</v>
      </c>
      <c r="D23" s="9">
        <v>1165035</v>
      </c>
      <c r="E23" s="9">
        <v>1165035</v>
      </c>
      <c r="F23" s="9">
        <v>0</v>
      </c>
      <c r="G23" s="9">
        <v>1165035</v>
      </c>
      <c r="H23" s="9">
        <v>0</v>
      </c>
    </row>
    <row r="24" spans="1:8" ht="14.25">
      <c r="A24" s="75" t="s">
        <v>644</v>
      </c>
      <c r="B24" s="75"/>
      <c r="C24" s="75"/>
      <c r="D24" s="75"/>
      <c r="E24" s="75"/>
      <c r="F24" s="75"/>
      <c r="G24" s="75"/>
      <c r="H24" s="75"/>
    </row>
  </sheetData>
  <sheetProtection/>
  <mergeCells count="11">
    <mergeCell ref="A7:B7"/>
    <mergeCell ref="A24:H24"/>
    <mergeCell ref="C4:C5"/>
    <mergeCell ref="D4:D5"/>
    <mergeCell ref="H4:H5"/>
    <mergeCell ref="A1:H1"/>
    <mergeCell ref="A3:B3"/>
    <mergeCell ref="G3:H3"/>
    <mergeCell ref="A4:B4"/>
    <mergeCell ref="E4:G4"/>
    <mergeCell ref="A6:B6"/>
  </mergeCells>
  <printOptions horizontalCentered="1"/>
  <pageMargins left="0.39305555555555555" right="0.39305555555555555" top="0.7868055555555555" bottom="0.7868055555555555" header="0.5" footer="0.393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2022-06-08T09:48:40Z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5C7AB70B4D9B4A7C98E0C024035210C6</vt:lpwstr>
  </property>
</Properties>
</file>